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yabonga.Mbambo\AppData\Local\Microsoft\Windows\INetCache\Content.Outlook\JSPI2IDR\"/>
    </mc:Choice>
  </mc:AlternateContent>
  <xr:revisionPtr revIDLastSave="0" documentId="8_{2CF2E218-DB25-4EFD-BBB4-0172A9C4BA10}" xr6:coauthVersionLast="46" xr6:coauthVersionMax="46" xr10:uidLastSave="{00000000-0000-0000-0000-000000000000}"/>
  <bookViews>
    <workbookView xWindow="-110" yWindow="-110" windowWidth="19420" windowHeight="12420" xr2:uid="{00000000-000D-0000-FFFF-FFFF00000000}"/>
  </bookViews>
  <sheets>
    <sheet name="PDDD CONSOLIDATED" sheetId="10" r:id="rId1"/>
  </sheets>
  <externalReferences>
    <externalReference r:id="rId2"/>
  </externalReferences>
  <definedNames>
    <definedName name="_xlnm._FilterDatabase" localSheetId="0" hidden="1">'PDDD CONSOLIDATED'!$A$1:$I$1001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5" i="10" l="1"/>
  <c r="G596" i="10"/>
  <c r="G394" i="10"/>
  <c r="E605" i="10"/>
  <c r="E596" i="10"/>
  <c r="E394" i="10"/>
  <c r="F905" i="10" l="1"/>
  <c r="F270" i="10"/>
  <c r="F256" i="10"/>
  <c r="F701" i="10"/>
  <c r="F789" i="10"/>
  <c r="F870" i="10"/>
  <c r="F446" i="10"/>
  <c r="F984" i="10"/>
  <c r="F146" i="10"/>
  <c r="F842" i="10"/>
  <c r="F164" i="10" l="1"/>
  <c r="F547" i="10"/>
  <c r="F135" i="10"/>
  <c r="F449" i="10"/>
  <c r="F982" i="10"/>
  <c r="F195" i="10"/>
  <c r="F981" i="10"/>
  <c r="F122" i="10"/>
  <c r="F435" i="10"/>
  <c r="F779" i="10" l="1"/>
  <c r="F723" i="10"/>
  <c r="F69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tc={02B8C331-6DC6-4163-BC19-8ACB854F95ED}</author>
  </authors>
  <commentList>
    <comment ref="G684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informal business</t>
      </text>
    </comment>
  </commentList>
</comments>
</file>

<file path=xl/sharedStrings.xml><?xml version="1.0" encoding="utf-8"?>
<sst xmlns="http://schemas.openxmlformats.org/spreadsheetml/2006/main" count="7633" uniqueCount="3255">
  <si>
    <t>GENDER</t>
  </si>
  <si>
    <t>AGE</t>
  </si>
  <si>
    <t>ID NUMBER</t>
  </si>
  <si>
    <t>Thulamela</t>
  </si>
  <si>
    <t>Maanda</t>
  </si>
  <si>
    <t>Agriculture</t>
  </si>
  <si>
    <t>Polokwane</t>
  </si>
  <si>
    <t>Rammutla</t>
  </si>
  <si>
    <t>Kagisho</t>
  </si>
  <si>
    <t>9109106198088</t>
  </si>
  <si>
    <t>KMR Sallies</t>
  </si>
  <si>
    <t>Manufacturing</t>
  </si>
  <si>
    <t>Rasekgwalo</t>
  </si>
  <si>
    <t>Maropeng Phillimon</t>
  </si>
  <si>
    <t>9109216002089</t>
  </si>
  <si>
    <t>Botalatemong Farming (Pty) Ltd</t>
  </si>
  <si>
    <t xml:space="preserve">Mthatha </t>
  </si>
  <si>
    <t>MANYOSI</t>
  </si>
  <si>
    <t>PHELOKAZI</t>
  </si>
  <si>
    <t>MAGADLA</t>
  </si>
  <si>
    <t>SIBUSISO</t>
  </si>
  <si>
    <t>JOKO</t>
  </si>
  <si>
    <t>WANGA</t>
  </si>
  <si>
    <t>MZINI</t>
  </si>
  <si>
    <t>BUBELE</t>
  </si>
  <si>
    <t>TOM</t>
  </si>
  <si>
    <t>LWAZI</t>
  </si>
  <si>
    <t>K2019102921</t>
  </si>
  <si>
    <t>NAMNTU</t>
  </si>
  <si>
    <t>MUSAWENKOSI</t>
  </si>
  <si>
    <t>Bloemfontein</t>
  </si>
  <si>
    <t>Maas</t>
  </si>
  <si>
    <t>Ngato</t>
  </si>
  <si>
    <t>Lenyatso Lucas</t>
  </si>
  <si>
    <t>Mina Dineo</t>
  </si>
  <si>
    <t>Lebogang Ernest</t>
  </si>
  <si>
    <t xml:space="preserve">Kamohelo </t>
  </si>
  <si>
    <t>Mototo</t>
  </si>
  <si>
    <t>Billy Pitso</t>
  </si>
  <si>
    <t>Mabel Thabang</t>
  </si>
  <si>
    <t>Palesa Shermaine</t>
  </si>
  <si>
    <t>Rustenburg</t>
  </si>
  <si>
    <t>9701115361085</t>
  </si>
  <si>
    <t xml:space="preserve">Sekgarametso Brands </t>
  </si>
  <si>
    <t>Sedibeng</t>
  </si>
  <si>
    <t>Moriti</t>
  </si>
  <si>
    <t>Annah</t>
  </si>
  <si>
    <t>Tswakae Styles &amp; Designs</t>
  </si>
  <si>
    <t>mokgadi</t>
  </si>
  <si>
    <t>Libloy Trading</t>
  </si>
  <si>
    <t>Finger</t>
  </si>
  <si>
    <t>Pitso</t>
  </si>
  <si>
    <t>Fountain Deer Pty Ltd</t>
  </si>
  <si>
    <t>Grewe</t>
  </si>
  <si>
    <t>Anna</t>
  </si>
  <si>
    <t>Celestial Amenities</t>
  </si>
  <si>
    <t>Zwane</t>
  </si>
  <si>
    <t>Bongane</t>
  </si>
  <si>
    <t>Masingi</t>
  </si>
  <si>
    <t>Edward</t>
  </si>
  <si>
    <t>8704095573084</t>
  </si>
  <si>
    <t>Malaika Media</t>
  </si>
  <si>
    <t>Mokone</t>
  </si>
  <si>
    <t xml:space="preserve">Hendrick </t>
  </si>
  <si>
    <t>9601015367085</t>
  </si>
  <si>
    <t xml:space="preserve">E2 Melo Shots </t>
  </si>
  <si>
    <t>Maluleke</t>
  </si>
  <si>
    <t>Francina</t>
  </si>
  <si>
    <t>9305040778080</t>
  </si>
  <si>
    <t>NFM Trading Entreprise (Pty)Ltd</t>
  </si>
  <si>
    <t>Madikologa</t>
  </si>
  <si>
    <t>Margaret</t>
  </si>
  <si>
    <t>8604190328089</t>
  </si>
  <si>
    <t>Tlommabo Trading and Projects</t>
  </si>
  <si>
    <t>Thabazimbi</t>
  </si>
  <si>
    <t>East London</t>
  </si>
  <si>
    <t>Qete</t>
  </si>
  <si>
    <t>Siphosethu</t>
  </si>
  <si>
    <t>8809245365081</t>
  </si>
  <si>
    <t>Emanqwanqweni (Pty) ltd</t>
  </si>
  <si>
    <t>Motsoeneng Bethel Consultancy</t>
  </si>
  <si>
    <t>Alfred Nzo</t>
  </si>
  <si>
    <t>Xhaso</t>
  </si>
  <si>
    <t xml:space="preserve">Bathandwa </t>
  </si>
  <si>
    <t>8804025831089</t>
  </si>
  <si>
    <t>Liyaxhasa Traders (Pty) Ltd</t>
  </si>
  <si>
    <t>Construction</t>
  </si>
  <si>
    <t>Mthatha</t>
  </si>
  <si>
    <t>Mshundulu</t>
  </si>
  <si>
    <t>Phindile</t>
  </si>
  <si>
    <t>9201090070082</t>
  </si>
  <si>
    <t>Milisa Global Media</t>
  </si>
  <si>
    <t>Ntoni</t>
  </si>
  <si>
    <t>Siviwe</t>
  </si>
  <si>
    <t>8806025634082</t>
  </si>
  <si>
    <t>Ntluko Projects (Pty) Ltd</t>
  </si>
  <si>
    <t>Durban</t>
  </si>
  <si>
    <t>9807295326085</t>
  </si>
  <si>
    <t>Tshwane</t>
  </si>
  <si>
    <t>Raseroka</t>
  </si>
  <si>
    <t>Vincent</t>
  </si>
  <si>
    <t>8901266054080</t>
  </si>
  <si>
    <t>Vinlet Cosmos (Pty) Ltd</t>
  </si>
  <si>
    <t>Westrand</t>
  </si>
  <si>
    <t>Mdluli</t>
  </si>
  <si>
    <t>Kgomotso</t>
  </si>
  <si>
    <t>9104190396086</t>
  </si>
  <si>
    <t>House of Lush (Pty) Ltd</t>
  </si>
  <si>
    <t>Richards Bay</t>
  </si>
  <si>
    <t>Maluleka</t>
  </si>
  <si>
    <t>Pamela Intowe</t>
  </si>
  <si>
    <t>9108220226086</t>
  </si>
  <si>
    <t>Above Reapings (Pty) Ltd</t>
  </si>
  <si>
    <t>Mbombela</t>
  </si>
  <si>
    <t>Mdhluli</t>
  </si>
  <si>
    <t>Tlangelani</t>
  </si>
  <si>
    <t>8812220442081</t>
  </si>
  <si>
    <t>Tlangelanidore (Pty) Ltd</t>
  </si>
  <si>
    <t>Bloemforntein</t>
  </si>
  <si>
    <t>Handa</t>
  </si>
  <si>
    <t>Nontuthuzelo Cecilia</t>
  </si>
  <si>
    <t>8912120005085</t>
  </si>
  <si>
    <t>Hospitality</t>
  </si>
  <si>
    <t>Bagamela</t>
  </si>
  <si>
    <t>Nomayeza Ida</t>
  </si>
  <si>
    <t>9611240364088</t>
  </si>
  <si>
    <t>SBB Butchery (Pty) Ltd</t>
  </si>
  <si>
    <t>Hendricks</t>
  </si>
  <si>
    <t>lebohang Crisjan</t>
  </si>
  <si>
    <t>9711295293081</t>
  </si>
  <si>
    <t>von Maltitz</t>
  </si>
  <si>
    <t>Mariette Nadia</t>
  </si>
  <si>
    <t>9209110980081</t>
  </si>
  <si>
    <t>Cuberoo (Pty) Ltd</t>
  </si>
  <si>
    <t>Kula</t>
  </si>
  <si>
    <t>Malakhiwe</t>
  </si>
  <si>
    <t>9709161067084</t>
  </si>
  <si>
    <t>Ihlelo Business (Pty) Ltd</t>
  </si>
  <si>
    <t>Ekurhuleni</t>
  </si>
  <si>
    <t>Mokgonyana</t>
  </si>
  <si>
    <t>Sylvia Koena</t>
  </si>
  <si>
    <t>8810230551081</t>
  </si>
  <si>
    <t>Mperekeng Bakone General Trading (Pty) Ltd</t>
  </si>
  <si>
    <t>Malan</t>
  </si>
  <si>
    <t xml:space="preserve">Leverte Miguel </t>
  </si>
  <si>
    <t>9206255280089</t>
  </si>
  <si>
    <t>Malan Solutions (Pty) ltd</t>
  </si>
  <si>
    <t>Boois</t>
  </si>
  <si>
    <t>Xavier Aubrey</t>
  </si>
  <si>
    <t>9407075114080</t>
  </si>
  <si>
    <t>XAB Electrical (Pty) Ltd</t>
  </si>
  <si>
    <t>Mnisi</t>
  </si>
  <si>
    <t>Bongi hands of Gold Projects (Pty) Ltd</t>
  </si>
  <si>
    <t>Siguba</t>
  </si>
  <si>
    <t>Luyanda</t>
  </si>
  <si>
    <t>8712215893084</t>
  </si>
  <si>
    <t>Education</t>
  </si>
  <si>
    <t>Dlongolo</t>
  </si>
  <si>
    <t>Phelisile</t>
  </si>
  <si>
    <t>8603100739088</t>
  </si>
  <si>
    <t>Phelisile Holdings</t>
  </si>
  <si>
    <t>Groblersdal</t>
  </si>
  <si>
    <t xml:space="preserve"> Shale </t>
  </si>
  <si>
    <t xml:space="preserve">Virginia </t>
  </si>
  <si>
    <t>Moepa Thutse Baking co-op</t>
  </si>
  <si>
    <t>Emalahleni</t>
  </si>
  <si>
    <t>Motsoeneng</t>
  </si>
  <si>
    <t>Thabiso</t>
  </si>
  <si>
    <t>Services</t>
  </si>
  <si>
    <t>Agro Processing</t>
  </si>
  <si>
    <t>Dreams In Reality</t>
  </si>
  <si>
    <t>Mthakatye Farming</t>
  </si>
  <si>
    <t>Zero47 Group</t>
  </si>
  <si>
    <t>Bubelez Developments</t>
  </si>
  <si>
    <t>LU Installations (Pty) Ltd</t>
  </si>
  <si>
    <t>Dineos Business (Pty) Ltd</t>
  </si>
  <si>
    <t>AT Scents (Pty) Ltd</t>
  </si>
  <si>
    <t>PALI Holdings (Pty) Ltd</t>
  </si>
  <si>
    <t>Tshelathupa Designers and Construction T/A Monate Seasoning Spice</t>
  </si>
  <si>
    <t>Tlhabang Pioneers Enterprise (Pty) Ltd</t>
  </si>
  <si>
    <t>8512140295086</t>
  </si>
  <si>
    <t>8803120822084</t>
  </si>
  <si>
    <t>9401225240085</t>
  </si>
  <si>
    <t>9310280237086</t>
  </si>
  <si>
    <t>8905085322081</t>
  </si>
  <si>
    <t>9406015148083</t>
  </si>
  <si>
    <t>8708100365089</t>
  </si>
  <si>
    <t>8906221393085</t>
  </si>
  <si>
    <t>9205290721089</t>
  </si>
  <si>
    <t>9206196185080</t>
  </si>
  <si>
    <t>9201285679085</t>
  </si>
  <si>
    <t>8506166637080</t>
  </si>
  <si>
    <t>8508205707080</t>
  </si>
  <si>
    <t>8605240583086</t>
  </si>
  <si>
    <t>8609145950085</t>
  </si>
  <si>
    <t>8812065281081</t>
  </si>
  <si>
    <t>9107145473082</t>
  </si>
  <si>
    <t>9803130280082</t>
  </si>
  <si>
    <t>930108 0140083</t>
  </si>
  <si>
    <t>Moikanyane</t>
  </si>
  <si>
    <t>Phomello Molefe</t>
  </si>
  <si>
    <t>M</t>
  </si>
  <si>
    <t>PL Visionz</t>
  </si>
  <si>
    <t>Gqokoma</t>
  </si>
  <si>
    <t>Zintle</t>
  </si>
  <si>
    <t>"9411231201088</t>
  </si>
  <si>
    <t>Gqokoma  Investment Group</t>
  </si>
  <si>
    <t>MTHATHA</t>
  </si>
  <si>
    <t>MDLUDLA</t>
  </si>
  <si>
    <t>LUYANDA</t>
  </si>
  <si>
    <t>LUYANDA MDLUDLA INC.</t>
  </si>
  <si>
    <t>ADKINS</t>
  </si>
  <si>
    <t>CLAUDIA</t>
  </si>
  <si>
    <t>SIGNS AT BEST</t>
  </si>
  <si>
    <t>TIYO</t>
  </si>
  <si>
    <t>MIRANDA</t>
  </si>
  <si>
    <t>LITTLE SOUL SPLUSH AND PROJECTS</t>
  </si>
  <si>
    <t>MQOMBOTI</t>
  </si>
  <si>
    <t>SIXOLILE</t>
  </si>
  <si>
    <t>CONQUA GROUP</t>
  </si>
  <si>
    <t>NOVUNYWA</t>
  </si>
  <si>
    <t>THAMSANQA</t>
  </si>
  <si>
    <t>EGGCELLENT PROJECTS</t>
  </si>
  <si>
    <t>TSHOBA</t>
  </si>
  <si>
    <t>NOZUKO</t>
  </si>
  <si>
    <t>ZII ZUCCHINI</t>
  </si>
  <si>
    <t>Mthimkhulu</t>
  </si>
  <si>
    <t>Nontembeko</t>
  </si>
  <si>
    <t>Buhlebamandla trading (Pty) Ltd</t>
  </si>
  <si>
    <t>Sibusiso</t>
  </si>
  <si>
    <t>Cezinto Trading and Projects (pty) Ltd</t>
  </si>
  <si>
    <t xml:space="preserve">Zintle </t>
  </si>
  <si>
    <t xml:space="preserve">Zibeauty Events (pty) Ltd </t>
  </si>
  <si>
    <t>Nompilo</t>
  </si>
  <si>
    <t xml:space="preserve">Nompilo Fortunate Gumede </t>
  </si>
  <si>
    <t xml:space="preserve">Dumezweni </t>
  </si>
  <si>
    <t xml:space="preserve">Greensouth </t>
  </si>
  <si>
    <t>Jabulani</t>
  </si>
  <si>
    <t xml:space="preserve">Genyeza Audio Manufacturer </t>
  </si>
  <si>
    <t xml:space="preserve">Neliswa </t>
  </si>
  <si>
    <t xml:space="preserve">KZN Holdings (pty) Ltd </t>
  </si>
  <si>
    <t>Siphelele</t>
  </si>
  <si>
    <t>Siphelele Ntabeni</t>
  </si>
  <si>
    <t>Kimberley</t>
  </si>
  <si>
    <t>Pongwana</t>
  </si>
  <si>
    <t>Andries</t>
  </si>
  <si>
    <t>AK Trading (Pty) Ltd</t>
  </si>
  <si>
    <t>Mulovhedzi</t>
  </si>
  <si>
    <t>Tondani</t>
  </si>
  <si>
    <t>Webster Mulz Trading and Enterprise (Pty) Ltd</t>
  </si>
  <si>
    <t>Itumeleng</t>
  </si>
  <si>
    <t>Tshepo</t>
  </si>
  <si>
    <t>Mpilo and Khanyi Majodina Enterprise (Pty) Ltd</t>
  </si>
  <si>
    <t>Oliphant</t>
  </si>
  <si>
    <t>Jessica</t>
  </si>
  <si>
    <t>Hyacinth Café (Pty) Ltd</t>
  </si>
  <si>
    <t>Maharaj</t>
  </si>
  <si>
    <t>Angelika</t>
  </si>
  <si>
    <t>Sainte A C Enterprise (Pty) Ltd</t>
  </si>
  <si>
    <t>Kediemetse</t>
  </si>
  <si>
    <t>Dulang Cleaning Services and Enterprise (Pty) Ltd</t>
  </si>
  <si>
    <t>Khechane</t>
  </si>
  <si>
    <t>Jabavu</t>
  </si>
  <si>
    <t>Lumkelani General Tradings (Pty) Ltd</t>
  </si>
  <si>
    <t>Lekgetho</t>
  </si>
  <si>
    <t>Kgosietsile</t>
  </si>
  <si>
    <t>Neo Networks (Pty) Ltd</t>
  </si>
  <si>
    <t>Laurencia</t>
  </si>
  <si>
    <t>Laruma Manufacturing (Pty) Ltd</t>
  </si>
  <si>
    <t>Mthiya</t>
  </si>
  <si>
    <t>Secunda</t>
  </si>
  <si>
    <t>Mbuli</t>
  </si>
  <si>
    <t>SM London Trading Pty Ltd</t>
  </si>
  <si>
    <t>Mokgakane</t>
  </si>
  <si>
    <t>Sindi</t>
  </si>
  <si>
    <t>Mama's Kitchen Trading Enterprise Pty Ltd</t>
  </si>
  <si>
    <t>Kuruman</t>
  </si>
  <si>
    <t>Tokotshane</t>
  </si>
  <si>
    <t>Keolipile</t>
  </si>
  <si>
    <t>Vino Hometextile Boutique (Pty) Ltd</t>
  </si>
  <si>
    <t>"9205255743086</t>
  </si>
  <si>
    <t>CHICK FREAK ZA</t>
  </si>
  <si>
    <t>Port Elizabeth</t>
  </si>
  <si>
    <t>Just Ins Beauty Parlour</t>
  </si>
  <si>
    <t>EMALAHLENI</t>
  </si>
  <si>
    <t xml:space="preserve"> Madalane</t>
  </si>
  <si>
    <t>Dinah</t>
  </si>
  <si>
    <t xml:space="preserve"> Mnisi</t>
  </si>
  <si>
    <t>Thulani</t>
  </si>
  <si>
    <t>9707315792086</t>
  </si>
  <si>
    <t xml:space="preserve"> Ndlakude</t>
  </si>
  <si>
    <t>Liberty</t>
  </si>
  <si>
    <t>8812046142089</t>
  </si>
  <si>
    <t>Thubane</t>
  </si>
  <si>
    <t xml:space="preserve">Lizzy </t>
  </si>
  <si>
    <t>9005310453089</t>
  </si>
  <si>
    <t>Temane</t>
  </si>
  <si>
    <t>Themba</t>
  </si>
  <si>
    <t xml:space="preserve"> Phala</t>
  </si>
  <si>
    <t>Dineo Kekolane</t>
  </si>
  <si>
    <t xml:space="preserve"> Mokwana </t>
  </si>
  <si>
    <t>Suzan Kedi</t>
  </si>
  <si>
    <t xml:space="preserve"> Ditshego</t>
  </si>
  <si>
    <t>Lerato Mondy</t>
  </si>
  <si>
    <t xml:space="preserve"> Malete </t>
  </si>
  <si>
    <t>Pontsho</t>
  </si>
  <si>
    <t xml:space="preserve"> Mokgobanama</t>
  </si>
  <si>
    <t>Matshidiso</t>
  </si>
  <si>
    <t>Maqokolo</t>
  </si>
  <si>
    <t>Isipho</t>
  </si>
  <si>
    <t>Lwana</t>
  </si>
  <si>
    <t>Siqelo</t>
  </si>
  <si>
    <t>Ntlombeni</t>
  </si>
  <si>
    <t>Sive</t>
  </si>
  <si>
    <t xml:space="preserve"> Vakubi</t>
  </si>
  <si>
    <t xml:space="preserve">Odwa </t>
  </si>
  <si>
    <t xml:space="preserve"> Matu</t>
  </si>
  <si>
    <t>Kuhle</t>
  </si>
  <si>
    <t>Xelelo</t>
  </si>
  <si>
    <t xml:space="preserve">Yonela </t>
  </si>
  <si>
    <t>Agro processing</t>
  </si>
  <si>
    <t>Mthembu</t>
  </si>
  <si>
    <t>Nkuthalo</t>
  </si>
  <si>
    <t>Shandu</t>
  </si>
  <si>
    <t xml:space="preserve">Londiwe </t>
  </si>
  <si>
    <t>F</t>
  </si>
  <si>
    <t>ALFRED NZO</t>
  </si>
  <si>
    <t xml:space="preserve"> LETLOTLO</t>
  </si>
  <si>
    <t xml:space="preserve">ITHABELENG </t>
  </si>
  <si>
    <t>Newcastle</t>
  </si>
  <si>
    <t>Nkabinde</t>
  </si>
  <si>
    <t xml:space="preserve">Mxolisi </t>
  </si>
  <si>
    <t xml:space="preserve"> Manekwana</t>
  </si>
  <si>
    <t xml:space="preserve"> Hempe</t>
  </si>
  <si>
    <t xml:space="preserve">Chumani </t>
  </si>
  <si>
    <t xml:space="preserve"> Sibani</t>
  </si>
  <si>
    <t>Solinjani</t>
  </si>
  <si>
    <t xml:space="preserve">Vuyisa </t>
  </si>
  <si>
    <t>Luciano</t>
  </si>
  <si>
    <t xml:space="preserve">Mbulelo </t>
  </si>
  <si>
    <t xml:space="preserve"> Ziwele</t>
  </si>
  <si>
    <t xml:space="preserve">Siphosethu </t>
  </si>
  <si>
    <t>Sanda</t>
  </si>
  <si>
    <t>Aviwe</t>
  </si>
  <si>
    <t>Randfontein</t>
  </si>
  <si>
    <t>Makhubu</t>
  </si>
  <si>
    <t>Nhlanhla</t>
  </si>
  <si>
    <t>Raolane</t>
  </si>
  <si>
    <t xml:space="preserve">Tshediso </t>
  </si>
  <si>
    <t xml:space="preserve">Mangena </t>
  </si>
  <si>
    <t>Refilwe</t>
  </si>
  <si>
    <t>Motholo</t>
  </si>
  <si>
    <t>Taelo</t>
  </si>
  <si>
    <t>John Taole</t>
  </si>
  <si>
    <t xml:space="preserve">March </t>
  </si>
  <si>
    <t xml:space="preserve">Nomfanelo </t>
  </si>
  <si>
    <t xml:space="preserve">Tshwane </t>
  </si>
  <si>
    <t>Skosana</t>
  </si>
  <si>
    <t xml:space="preserve">Lucas </t>
  </si>
  <si>
    <t>Zungu</t>
  </si>
  <si>
    <t>Nkosinathi</t>
  </si>
  <si>
    <t>Leshomo</t>
  </si>
  <si>
    <t>Mildred</t>
  </si>
  <si>
    <t>Mkhuma</t>
  </si>
  <si>
    <t>Melukuthula</t>
  </si>
  <si>
    <t>9111130083081</t>
  </si>
  <si>
    <t>Bhungane projects Pty Ltd</t>
  </si>
  <si>
    <t xml:space="preserve">Rarolani Construction Pty Ltd </t>
  </si>
  <si>
    <t>Vansil (Pty) Ltd</t>
  </si>
  <si>
    <t>Shazzy Venturing</t>
  </si>
  <si>
    <t>Tharollo Africa (PTY) LTD</t>
  </si>
  <si>
    <t>Makuwa latest (PTY) LTD</t>
  </si>
  <si>
    <t>Gugulabamombo (PTY) LTD</t>
  </si>
  <si>
    <t>KEMICHEM (PTY) LTD</t>
  </si>
  <si>
    <t>ROWAN SOUND SERVICES (PTY) LTD</t>
  </si>
  <si>
    <t>Automotive</t>
  </si>
  <si>
    <t>SENTINEL AGENCY SERVICE (PTY) LTD</t>
  </si>
  <si>
    <t>NATHIIP (PTY) LTD</t>
  </si>
  <si>
    <t>LE PRECIOUS TRADING</t>
  </si>
  <si>
    <t>SUCCESS HAIR AND BEAUTY SALON</t>
  </si>
  <si>
    <t>LEBCON INSTACON (PTY) LTD</t>
  </si>
  <si>
    <t>Mesora Experiences</t>
  </si>
  <si>
    <t>Smoothify (Pty) Ltd</t>
  </si>
  <si>
    <t>MK Enterprise</t>
  </si>
  <si>
    <t>The king and Queens</t>
  </si>
  <si>
    <t>Out of Tears Proudction</t>
  </si>
  <si>
    <t>0007075411087</t>
  </si>
  <si>
    <t>Afro Dandyism</t>
  </si>
  <si>
    <t>Nqo Trends</t>
  </si>
  <si>
    <t>Sakhumzi Carpentry and Projects Primary Co-op</t>
  </si>
  <si>
    <t>Bended Arrowz</t>
  </si>
  <si>
    <t>Trushine Products and Other Projects</t>
  </si>
  <si>
    <t>Mahone The Quite Junkie</t>
  </si>
  <si>
    <t>Khalesi</t>
  </si>
  <si>
    <t>Afia Consulting</t>
  </si>
  <si>
    <t>Bontle Ba Matsogo</t>
  </si>
  <si>
    <t>Spark Technology and Incubators HUB</t>
  </si>
  <si>
    <t>Sinezar</t>
  </si>
  <si>
    <t>Ceo Creators</t>
  </si>
  <si>
    <t>Ekhechi Brands Subco</t>
  </si>
  <si>
    <t>Feast and Press Forward Hospitality</t>
  </si>
  <si>
    <t>Neo Grow</t>
  </si>
  <si>
    <t>Spotless Spark Cleaning Service</t>
  </si>
  <si>
    <t>State of Bliss</t>
  </si>
  <si>
    <t>PC Master College</t>
  </si>
  <si>
    <t>Wamkelekile Miya</t>
  </si>
  <si>
    <t>Inkazimulo Yasezulwini</t>
  </si>
  <si>
    <t>Ledile Seaba</t>
  </si>
  <si>
    <t>Infinity Solutions</t>
  </si>
  <si>
    <t>Nelspruit</t>
  </si>
  <si>
    <t>Groblesdal</t>
  </si>
  <si>
    <t>Rustenburg-Mafikeng</t>
  </si>
  <si>
    <t>Johannesburg</t>
  </si>
  <si>
    <t>ICT</t>
  </si>
  <si>
    <t>MCTM COMMUNICATION (pty) Ltd</t>
  </si>
  <si>
    <t>Chris Hani</t>
  </si>
  <si>
    <t>8905015436084</t>
  </si>
  <si>
    <t>MMAD Production</t>
  </si>
  <si>
    <t>8910240513087</t>
  </si>
  <si>
    <t>Cape Town</t>
  </si>
  <si>
    <t>8511290694080</t>
  </si>
  <si>
    <t>9405295784088</t>
  </si>
  <si>
    <t>No Gates Active Pty LTD</t>
  </si>
  <si>
    <t>Vunelwa Pty LTD</t>
  </si>
  <si>
    <t>M L Scents Pty LTD</t>
  </si>
  <si>
    <t>Msweli</t>
  </si>
  <si>
    <t>Sboniso</t>
  </si>
  <si>
    <t>Impangele</t>
  </si>
  <si>
    <t>Tweeling District</t>
  </si>
  <si>
    <t>Tshepo April</t>
  </si>
  <si>
    <t>BUTIYANI SECURITY</t>
  </si>
  <si>
    <t>Lethale</t>
  </si>
  <si>
    <t>Thoriso Innocent</t>
  </si>
  <si>
    <t>LETHALE CARAT (PTY) LTD</t>
  </si>
  <si>
    <t>Xhariep District</t>
  </si>
  <si>
    <t>Louw</t>
  </si>
  <si>
    <t>Hilden Pogisho</t>
  </si>
  <si>
    <t>TEVESAH TRADING (PTY) LTD</t>
  </si>
  <si>
    <t>Pontsho Precious</t>
  </si>
  <si>
    <t xml:space="preserve">K2019286290 SOUTH AFRICA </t>
  </si>
  <si>
    <t>Chavango</t>
  </si>
  <si>
    <t>Jafta</t>
  </si>
  <si>
    <t>EPU HUNGRYMINDS BOOKSTORE</t>
  </si>
  <si>
    <t>Nevhutalu</t>
  </si>
  <si>
    <t>Khathutshelo</t>
  </si>
  <si>
    <t>9111210870081</t>
  </si>
  <si>
    <t>Khanoyoneyone (Pty) Ltd</t>
  </si>
  <si>
    <t>Mahesu</t>
  </si>
  <si>
    <t>Lucky</t>
  </si>
  <si>
    <t>9009236478089</t>
  </si>
  <si>
    <t>Surprise Multipurpose Primary Cooperative</t>
  </si>
  <si>
    <t>Tzaneen District Centre</t>
  </si>
  <si>
    <t>Sekgobela</t>
  </si>
  <si>
    <t>Norman</t>
  </si>
  <si>
    <t>8609266576081</t>
  </si>
  <si>
    <t>Menkoko Management Events (Pty) Ltd</t>
  </si>
  <si>
    <t>Makhubela</t>
  </si>
  <si>
    <t>Rebecca</t>
  </si>
  <si>
    <t>9103031392080</t>
  </si>
  <si>
    <t>Ribs M Events Company</t>
  </si>
  <si>
    <t>Rihlapfu</t>
  </si>
  <si>
    <t>Nkensani Yvonne</t>
  </si>
  <si>
    <t>9503220347086</t>
  </si>
  <si>
    <t>Rihlapfu Albert Trading Enterprise (Pty) Ltd</t>
  </si>
  <si>
    <t>Nurse</t>
  </si>
  <si>
    <t>9110101084083</t>
  </si>
  <si>
    <t>t/a Nurse Boima</t>
  </si>
  <si>
    <t>Macheru</t>
  </si>
  <si>
    <t>Thabo Never</t>
  </si>
  <si>
    <t>9202126171084</t>
  </si>
  <si>
    <t>t/a Thabo Never Macheru</t>
  </si>
  <si>
    <t>Nomzinwa</t>
  </si>
  <si>
    <t>Thabang Johannes</t>
  </si>
  <si>
    <t>FIRST FOR AUTO PARTS AND GLASS</t>
  </si>
  <si>
    <t>Qwabe</t>
  </si>
  <si>
    <t>Zamazethu</t>
  </si>
  <si>
    <t>TP Qwabe Industries</t>
  </si>
  <si>
    <t>Theophilus</t>
  </si>
  <si>
    <t>9604025953084</t>
  </si>
  <si>
    <t>N and N Sleeping and Décor (Pty)Ltd</t>
  </si>
  <si>
    <t>Jones</t>
  </si>
  <si>
    <t>Natalie</t>
  </si>
  <si>
    <t>Taylor Made and Designs (Pty)Ltd</t>
  </si>
  <si>
    <t>Bobo</t>
  </si>
  <si>
    <t>Siphesihle</t>
  </si>
  <si>
    <t>9401040444086</t>
  </si>
  <si>
    <t>Sihle Fitness Academy (Pty)Ltd</t>
  </si>
  <si>
    <t>Kutsu</t>
  </si>
  <si>
    <t>Sibulele</t>
  </si>
  <si>
    <t>Greater Good Enterprise</t>
  </si>
  <si>
    <t>Mashiyane</t>
  </si>
  <si>
    <t>Jabulane</t>
  </si>
  <si>
    <t>Meraki Projects</t>
  </si>
  <si>
    <t>Ndaba</t>
  </si>
  <si>
    <t>NENS Constructions</t>
  </si>
  <si>
    <t>Maki</t>
  </si>
  <si>
    <t>KO PLOTONG</t>
  </si>
  <si>
    <t>Nyakatya</t>
  </si>
  <si>
    <t>Cathrine Keamogetswe</t>
  </si>
  <si>
    <t>9005220450084</t>
  </si>
  <si>
    <t>Manga Beauty Worx (Pty) Ltd</t>
  </si>
  <si>
    <t>PE</t>
  </si>
  <si>
    <t xml:space="preserve">Veelage Kitchen Smart Store </t>
  </si>
  <si>
    <t>Motlapema</t>
  </si>
  <si>
    <t>Kedi Motlapema Poultry Farmer (Pty) Ltd</t>
  </si>
  <si>
    <t>Tshivhase</t>
  </si>
  <si>
    <t>Lutendo</t>
  </si>
  <si>
    <t>8504175071086</t>
  </si>
  <si>
    <t>Dambolu General Projects and Trading (Pty) Ltd</t>
  </si>
  <si>
    <t>Ladysmith</t>
  </si>
  <si>
    <t>Sithole</t>
  </si>
  <si>
    <t>Juliet</t>
  </si>
  <si>
    <t>8804050379087</t>
  </si>
  <si>
    <t>Makwela</t>
  </si>
  <si>
    <t>Tshepo Jim</t>
  </si>
  <si>
    <t>9509125608084</t>
  </si>
  <si>
    <t xml:space="preserve">NT Designs </t>
  </si>
  <si>
    <t>Tshiala</t>
  </si>
  <si>
    <t>Rotshidzwa</t>
  </si>
  <si>
    <t>9110045815089</t>
  </si>
  <si>
    <t>Murango agricultura Primary Cooperative</t>
  </si>
  <si>
    <t>Nkopo</t>
  </si>
  <si>
    <t>Mandisi</t>
  </si>
  <si>
    <t>Impilobubom</t>
  </si>
  <si>
    <t>Mbokane</t>
  </si>
  <si>
    <t xml:space="preserve">John </t>
  </si>
  <si>
    <t>K2018093208</t>
  </si>
  <si>
    <t>Zenzile</t>
  </si>
  <si>
    <t>Senal Projects Pty Ltd</t>
  </si>
  <si>
    <t>Mchunu</t>
  </si>
  <si>
    <t>Landulwazi</t>
  </si>
  <si>
    <t xml:space="preserve">Tailor Milano Production </t>
  </si>
  <si>
    <t>Dlou</t>
  </si>
  <si>
    <t>Sthembile</t>
  </si>
  <si>
    <t>Anyaglo Pty Ltd</t>
  </si>
  <si>
    <t>Siyabonga</t>
  </si>
  <si>
    <t>Dundi Lyon Pty Ltd</t>
  </si>
  <si>
    <t>Karabo</t>
  </si>
  <si>
    <t>Tjiane</t>
  </si>
  <si>
    <t>Dube</t>
  </si>
  <si>
    <t>Nthabiseng</t>
  </si>
  <si>
    <t>Mbatha</t>
  </si>
  <si>
    <t>Bongiwe</t>
  </si>
  <si>
    <t>Makgalemela</t>
  </si>
  <si>
    <t>Kholofelo</t>
  </si>
  <si>
    <t>Ndlovu</t>
  </si>
  <si>
    <t>Thembakazi</t>
  </si>
  <si>
    <t>Mashego</t>
  </si>
  <si>
    <t>Penelope</t>
  </si>
  <si>
    <t>Jele</t>
  </si>
  <si>
    <t>Ashla</t>
  </si>
  <si>
    <t>Ma Asu Property and Ivestment</t>
  </si>
  <si>
    <t>Simelane</t>
  </si>
  <si>
    <t>Ntombenhle</t>
  </si>
  <si>
    <t>8501230888082</t>
  </si>
  <si>
    <t>Qonquror</t>
  </si>
  <si>
    <t>Khomo</t>
  </si>
  <si>
    <t xml:space="preserve">Phindile </t>
  </si>
  <si>
    <t>8810250828088</t>
  </si>
  <si>
    <t xml:space="preserve">Unregistered </t>
  </si>
  <si>
    <t>Rabotapi</t>
  </si>
  <si>
    <t>9210255036085</t>
  </si>
  <si>
    <t>Futuristic Hair salon</t>
  </si>
  <si>
    <t>Masha</t>
  </si>
  <si>
    <t>Liziwe</t>
  </si>
  <si>
    <t>Maishe</t>
  </si>
  <si>
    <t>Sibiya</t>
  </si>
  <si>
    <t>Busisiwe</t>
  </si>
  <si>
    <t>Xolani</t>
  </si>
  <si>
    <t>Sinethemba</t>
  </si>
  <si>
    <t>Machete</t>
  </si>
  <si>
    <t>Kedibone</t>
  </si>
  <si>
    <t>Baleni</t>
  </si>
  <si>
    <t xml:space="preserve">Zanele </t>
  </si>
  <si>
    <t>Khumalo</t>
  </si>
  <si>
    <t>Mandlenkosi Comfort</t>
  </si>
  <si>
    <t>Makuwa</t>
  </si>
  <si>
    <t>Klienbooi</t>
  </si>
  <si>
    <t>Maila</t>
  </si>
  <si>
    <t>Bongani</t>
  </si>
  <si>
    <t>Mkhize</t>
  </si>
  <si>
    <t>Patrick</t>
  </si>
  <si>
    <t>Kemiso Daniel</t>
  </si>
  <si>
    <t>Shaquile Rowan</t>
  </si>
  <si>
    <t>Nkomo</t>
  </si>
  <si>
    <t>Phillips</t>
  </si>
  <si>
    <t>Lebohane</t>
  </si>
  <si>
    <t>Thandi Precious</t>
  </si>
  <si>
    <t>Moticoe</t>
  </si>
  <si>
    <t>Mmutlanyana</t>
  </si>
  <si>
    <t>Tiego</t>
  </si>
  <si>
    <t>Lebone</t>
  </si>
  <si>
    <t>Bejamine Itumeleng</t>
  </si>
  <si>
    <t>Masupa</t>
  </si>
  <si>
    <t>Mamotati</t>
  </si>
  <si>
    <t>Nameng</t>
  </si>
  <si>
    <t>Oratilwe Mesele</t>
  </si>
  <si>
    <t>Mpolokeng</t>
  </si>
  <si>
    <t>Boipelo Judith</t>
  </si>
  <si>
    <t>Morena Salala</t>
  </si>
  <si>
    <t>Khashane</t>
  </si>
  <si>
    <t>Masizane</t>
  </si>
  <si>
    <t>Poloko</t>
  </si>
  <si>
    <t>Nzima</t>
  </si>
  <si>
    <t>Witness</t>
  </si>
  <si>
    <t>Akani</t>
  </si>
  <si>
    <t>Matjokana</t>
  </si>
  <si>
    <t>Rathebe</t>
  </si>
  <si>
    <t>Nqobile</t>
  </si>
  <si>
    <t>Machaba</t>
  </si>
  <si>
    <t>Frans</t>
  </si>
  <si>
    <t>Mfaniseni</t>
  </si>
  <si>
    <t>Bikitsha</t>
  </si>
  <si>
    <t>Mmabatho</t>
  </si>
  <si>
    <t>Mahone</t>
  </si>
  <si>
    <t>Lindiwe</t>
  </si>
  <si>
    <t>Maweni</t>
  </si>
  <si>
    <t>Khanya</t>
  </si>
  <si>
    <t>Malebe</t>
  </si>
  <si>
    <t>Obi</t>
  </si>
  <si>
    <t>Nokukhanya</t>
  </si>
  <si>
    <t>Manciya</t>
  </si>
  <si>
    <t>Sinekhaya</t>
  </si>
  <si>
    <t>Dimpho</t>
  </si>
  <si>
    <t>Lechesa</t>
  </si>
  <si>
    <t>Sebola</t>
  </si>
  <si>
    <t>Ngwako</t>
  </si>
  <si>
    <t>Nkosi</t>
  </si>
  <si>
    <t>Tholakele</t>
  </si>
  <si>
    <t>Manyike</t>
  </si>
  <si>
    <t>Mockeko</t>
  </si>
  <si>
    <t>Mlambo</t>
  </si>
  <si>
    <t>Nonhlanhla</t>
  </si>
  <si>
    <t>Sindisa</t>
  </si>
  <si>
    <t>Miya</t>
  </si>
  <si>
    <t>Lerato</t>
  </si>
  <si>
    <t>Mabaso</t>
  </si>
  <si>
    <t>Nkazimulo</t>
  </si>
  <si>
    <t>Seaba</t>
  </si>
  <si>
    <t>Ledile</t>
  </si>
  <si>
    <t>Manong</t>
  </si>
  <si>
    <t>Wilson</t>
  </si>
  <si>
    <t xml:space="preserve">Cebo </t>
  </si>
  <si>
    <t>Mzize</t>
  </si>
  <si>
    <t>Kambi</t>
  </si>
  <si>
    <t>Siyasanga</t>
  </si>
  <si>
    <t>Leighton</t>
  </si>
  <si>
    <t>Olwethu</t>
  </si>
  <si>
    <t>Poswa</t>
  </si>
  <si>
    <t>Madikwa</t>
  </si>
  <si>
    <t>Kwakho</t>
  </si>
  <si>
    <t>Ndawonde</t>
  </si>
  <si>
    <t>Boima</t>
  </si>
  <si>
    <t>Motloung</t>
  </si>
  <si>
    <t>Nkobolo</t>
  </si>
  <si>
    <t>Mokgadi</t>
  </si>
  <si>
    <t>Ngwale</t>
  </si>
  <si>
    <t>Mitshane</t>
  </si>
  <si>
    <t>Nyiki</t>
  </si>
  <si>
    <t>Khanyile</t>
  </si>
  <si>
    <t>Boitumelo</t>
  </si>
  <si>
    <t>Ramontoeli</t>
  </si>
  <si>
    <t>Omphile</t>
  </si>
  <si>
    <t>Sekgarametso</t>
  </si>
  <si>
    <t xml:space="preserve">Thabang </t>
  </si>
  <si>
    <t>Leeuw</t>
  </si>
  <si>
    <t>Bergman</t>
  </si>
  <si>
    <t>Justine</t>
  </si>
  <si>
    <t>Ntabeni</t>
  </si>
  <si>
    <t>Mntungwa</t>
  </si>
  <si>
    <t>Ntobela</t>
  </si>
  <si>
    <t>Sigagayi</t>
  </si>
  <si>
    <t>Gumede</t>
  </si>
  <si>
    <t>Nkalitshana</t>
  </si>
  <si>
    <t>Masinga</t>
  </si>
  <si>
    <t>Nontobeko</t>
  </si>
  <si>
    <t>Letsoalo</t>
  </si>
  <si>
    <t>Ramosoeu</t>
  </si>
  <si>
    <t>Tlhabang</t>
  </si>
  <si>
    <t xml:space="preserve">Lebohang </t>
  </si>
  <si>
    <t>Mahamutsa</t>
  </si>
  <si>
    <t>K</t>
  </si>
  <si>
    <t>Kerspuy</t>
  </si>
  <si>
    <t>D</t>
  </si>
  <si>
    <t>Gwanzura</t>
  </si>
  <si>
    <t>Q</t>
  </si>
  <si>
    <t>Fourie</t>
  </si>
  <si>
    <t>L</t>
  </si>
  <si>
    <t>Mali</t>
  </si>
  <si>
    <t>Mathoto Elizabeth</t>
  </si>
  <si>
    <t>Nchabeng</t>
  </si>
  <si>
    <t>Soweto</t>
  </si>
  <si>
    <t>Molabe</t>
  </si>
  <si>
    <t xml:space="preserve">Groblersdal </t>
  </si>
  <si>
    <t>Odwa</t>
  </si>
  <si>
    <t>Mazibuko</t>
  </si>
  <si>
    <t>Botha</t>
  </si>
  <si>
    <t>Mthayiza Tribal Primary Cooperative</t>
  </si>
  <si>
    <t>Ndibongo</t>
  </si>
  <si>
    <t xml:space="preserve">Luyenge </t>
  </si>
  <si>
    <t>Thousand</t>
  </si>
  <si>
    <t>R</t>
  </si>
  <si>
    <t>Xuba</t>
  </si>
  <si>
    <t>Lona</t>
  </si>
  <si>
    <t>Hofmeester</t>
  </si>
  <si>
    <t>Lorenzo</t>
  </si>
  <si>
    <t>Litha</t>
  </si>
  <si>
    <t>Mofokeng</t>
  </si>
  <si>
    <t>Portia</t>
  </si>
  <si>
    <t>Mthombeni</t>
  </si>
  <si>
    <t>Mpumelelo</t>
  </si>
  <si>
    <t>LP</t>
  </si>
  <si>
    <t>Le Roux</t>
  </si>
  <si>
    <t>Bongekile Phumulile</t>
  </si>
  <si>
    <t>BENEFICARY SURNAME</t>
  </si>
  <si>
    <t>BENEFICARY NAME</t>
  </si>
  <si>
    <t>SECTOR</t>
  </si>
  <si>
    <t>BRANCH/DISTRICT</t>
  </si>
  <si>
    <t xml:space="preserve">M </t>
  </si>
  <si>
    <t>8911235818085</t>
  </si>
  <si>
    <t>9012241329081</t>
  </si>
  <si>
    <t>8604270202089</t>
  </si>
  <si>
    <t>8612110251083</t>
  </si>
  <si>
    <t>8910051170084</t>
  </si>
  <si>
    <t>9410211039088</t>
  </si>
  <si>
    <t>8703120405080</t>
  </si>
  <si>
    <t>8504260847085</t>
  </si>
  <si>
    <t>8904150330087</t>
  </si>
  <si>
    <t>8805310892082</t>
  </si>
  <si>
    <t>8905060712082</t>
  </si>
  <si>
    <t>9011090548080</t>
  </si>
  <si>
    <t>8909100493083</t>
  </si>
  <si>
    <t>9301200481086</t>
  </si>
  <si>
    <t>851213042083</t>
  </si>
  <si>
    <t>8907110439088</t>
  </si>
  <si>
    <t>8504240723083</t>
  </si>
  <si>
    <t>9506260412082</t>
  </si>
  <si>
    <t>9704250200084</t>
  </si>
  <si>
    <t>9606050443089</t>
  </si>
  <si>
    <t>8907120795081</t>
  </si>
  <si>
    <t>8908281096087</t>
  </si>
  <si>
    <t>9612250685081</t>
  </si>
  <si>
    <t>9212151148089</t>
  </si>
  <si>
    <t>'9201241065080</t>
  </si>
  <si>
    <t>8904025505087</t>
  </si>
  <si>
    <t>8812210743084</t>
  </si>
  <si>
    <t>9507181124087</t>
  </si>
  <si>
    <t>9105201222088</t>
  </si>
  <si>
    <t>9409190564082</t>
  </si>
  <si>
    <t>9212040576086</t>
  </si>
  <si>
    <t>8509091549081</t>
  </si>
  <si>
    <t>9003020374083</t>
  </si>
  <si>
    <t>8604190860081</t>
  </si>
  <si>
    <t>8503070495085</t>
  </si>
  <si>
    <t>9012210607087</t>
  </si>
  <si>
    <t>9412270173089</t>
  </si>
  <si>
    <t>8712171068085</t>
  </si>
  <si>
    <t>8702030229085</t>
  </si>
  <si>
    <t>8807160067088</t>
  </si>
  <si>
    <t>9307030478085</t>
  </si>
  <si>
    <t>9510060583084</t>
  </si>
  <si>
    <t>8709300349089</t>
  </si>
  <si>
    <t>9512221226082</t>
  </si>
  <si>
    <t>9802260296082</t>
  </si>
  <si>
    <t>8706051004087</t>
  </si>
  <si>
    <t>9412020203087</t>
  </si>
  <si>
    <t>8811230767081</t>
  </si>
  <si>
    <t>8705170339085</t>
  </si>
  <si>
    <t>8510260926084</t>
  </si>
  <si>
    <t>9303150249083</t>
  </si>
  <si>
    <t>8701261144088</t>
  </si>
  <si>
    <t>9209150611083</t>
  </si>
  <si>
    <t>9107080268083</t>
  </si>
  <si>
    <t>8512150201082</t>
  </si>
  <si>
    <t>9101200778089</t>
  </si>
  <si>
    <t>9112171148087</t>
  </si>
  <si>
    <t>9010250871084</t>
  </si>
  <si>
    <t>9411085235083</t>
  </si>
  <si>
    <t>9312315467084</t>
  </si>
  <si>
    <t>9412305368084</t>
  </si>
  <si>
    <t>9708155062085</t>
  </si>
  <si>
    <t>8705125784088</t>
  </si>
  <si>
    <t>9101195375081</t>
  </si>
  <si>
    <t>9011215510080</t>
  </si>
  <si>
    <t>9103095050087</t>
  </si>
  <si>
    <t>9002055491085</t>
  </si>
  <si>
    <t>9302265625088</t>
  </si>
  <si>
    <t>9403015066084</t>
  </si>
  <si>
    <t>9010096090089</t>
  </si>
  <si>
    <t>9209216291086</t>
  </si>
  <si>
    <t>9409165904081</t>
  </si>
  <si>
    <t>9505305720087</t>
  </si>
  <si>
    <t>9201060438087</t>
  </si>
  <si>
    <t>8412195914089</t>
  </si>
  <si>
    <t>9505145728084</t>
  </si>
  <si>
    <t>8911146106083</t>
  </si>
  <si>
    <t>9001225336089</t>
  </si>
  <si>
    <t>8507126181086</t>
  </si>
  <si>
    <t>8712285858082</t>
  </si>
  <si>
    <t>8603225237083</t>
  </si>
  <si>
    <t>9310295900082</t>
  </si>
  <si>
    <t>8909146525088</t>
  </si>
  <si>
    <t>8509105560082</t>
  </si>
  <si>
    <t>9103215897086</t>
  </si>
  <si>
    <t>9107175148083</t>
  </si>
  <si>
    <t>8605035355088</t>
  </si>
  <si>
    <t>8502276131080</t>
  </si>
  <si>
    <t>9006055308082</t>
  </si>
  <si>
    <t>9111205653088</t>
  </si>
  <si>
    <t>8901276076081</t>
  </si>
  <si>
    <t>9303196079080</t>
  </si>
  <si>
    <t>8512316093083</t>
  </si>
  <si>
    <t>8503266126080</t>
  </si>
  <si>
    <t>8512275576086</t>
  </si>
  <si>
    <t>9401145433083</t>
  </si>
  <si>
    <t>9501115573089</t>
  </si>
  <si>
    <t>9807165807081</t>
  </si>
  <si>
    <t>9106196152082</t>
  </si>
  <si>
    <t>8812315977082</t>
  </si>
  <si>
    <t>8904065917085</t>
  </si>
  <si>
    <t>8509176022087</t>
  </si>
  <si>
    <t>9509136286086</t>
  </si>
  <si>
    <t>9008106294089</t>
  </si>
  <si>
    <t>8511065886085</t>
  </si>
  <si>
    <t>9112125983084</t>
  </si>
  <si>
    <t>8711075981088</t>
  </si>
  <si>
    <t>8506295937088</t>
  </si>
  <si>
    <t>9408266237086</t>
  </si>
  <si>
    <t>8708225336080</t>
  </si>
  <si>
    <t>9012116005089</t>
  </si>
  <si>
    <t>9110046289086</t>
  </si>
  <si>
    <t>9008285419085</t>
  </si>
  <si>
    <t>9211305933081</t>
  </si>
  <si>
    <t>8906066461088</t>
  </si>
  <si>
    <t>8912015485087</t>
  </si>
  <si>
    <t>8512015285089</t>
  </si>
  <si>
    <t>9201205600080</t>
  </si>
  <si>
    <t xml:space="preserve">Thatego Le Takatso Trading and Projects (Pty) Ltd  </t>
  </si>
  <si>
    <t>Ingwili Enterprise (PTY) LTD</t>
  </si>
  <si>
    <t>MAKALANE TRADING</t>
  </si>
  <si>
    <t>Pontau Surveyor and Projects (Pty) Ltd</t>
  </si>
  <si>
    <t>Kei River Chicken (PTY) LTD</t>
  </si>
  <si>
    <t>Lwasanga</t>
  </si>
  <si>
    <t>MVULENI (PTY) LTD</t>
  </si>
  <si>
    <t>M Well Circle (Pty) Ltd</t>
  </si>
  <si>
    <t xml:space="preserve">Modisha Holdings (Pty) Ltd  </t>
  </si>
  <si>
    <t xml:space="preserve">Exclusive Papers (Pty) Ltd  </t>
  </si>
  <si>
    <t>Avulunge Projects (PTY) LTD</t>
  </si>
  <si>
    <t>Black and Gold Dot</t>
  </si>
  <si>
    <t>Ntlamini Projects (PTY) LTD</t>
  </si>
  <si>
    <t xml:space="preserve">Basadi Dinatla Co-operative </t>
  </si>
  <si>
    <t>Mabumyaleni Fresh Start (PTY) LTD</t>
  </si>
  <si>
    <t>Hlubi Contractors</t>
  </si>
  <si>
    <t>Asez Enterprise</t>
  </si>
  <si>
    <t>Nomfixa (PTY)Ltd</t>
  </si>
  <si>
    <t>The Artbook (Pty) Ltd</t>
  </si>
  <si>
    <t>Intaba Accountants and Consultants (Pty)Ltd</t>
  </si>
  <si>
    <t>Original Hobo (Pty)Ltd</t>
  </si>
  <si>
    <t>Elobomi Poultry Farm (PTY) LTD</t>
  </si>
  <si>
    <t>Ntsingiselo Yobom General Trading</t>
  </si>
  <si>
    <t>VMTT SUPPLY EQUIPMENTS AND ENGINEERING SERVICES</t>
  </si>
  <si>
    <t>GALELITHUBA (PTY) LTD</t>
  </si>
  <si>
    <t>0.107280788087</t>
  </si>
  <si>
    <t>Xuba Trailers</t>
  </si>
  <si>
    <t>"9007145069080</t>
  </si>
  <si>
    <t>Denobruim (Pty) Ltd</t>
  </si>
  <si>
    <t>Queen Infinity (Pty) Ltd</t>
  </si>
  <si>
    <t>Thaunheard (Pty) Ltd</t>
  </si>
  <si>
    <t>Zion Collective (Pty) Ltd</t>
  </si>
  <si>
    <t>Lmali Holdings (Pty) Ltd</t>
  </si>
  <si>
    <t>Ongeziwe</t>
  </si>
  <si>
    <t>Black Child</t>
  </si>
  <si>
    <t>Precious Melo (PTY) LTD</t>
  </si>
  <si>
    <t xml:space="preserve">Poch Cosmetic </t>
  </si>
  <si>
    <t>Luncumo Trading Enterprise</t>
  </si>
  <si>
    <t>TKM Clthing Collection (Pty) Ltd</t>
  </si>
  <si>
    <t>TUMI'S HAIR COUTURE</t>
  </si>
  <si>
    <t>KAHO CREATIONS (PTY) LTD</t>
  </si>
  <si>
    <t>Ellies Beauty Studio (Pty) Ltd</t>
  </si>
  <si>
    <t>DIJ Beauty Studio (Pty) Ltd</t>
  </si>
  <si>
    <t>Renokoro Enterprise (Pty) Ltd</t>
  </si>
  <si>
    <t>Team OHS (Pty) Ltd</t>
  </si>
  <si>
    <t>Visionaire Group (Pty) Ltd</t>
  </si>
  <si>
    <t xml:space="preserve">LALACIA (PTY) LTD  </t>
  </si>
  <si>
    <t>Gimba Livestock (Pty) Ltd</t>
  </si>
  <si>
    <t>QIS SHANIS HAIR &amp; BEAUTY SALON</t>
  </si>
  <si>
    <t>Imbewu Farming Projects</t>
  </si>
  <si>
    <t>Dlanga</t>
  </si>
  <si>
    <t>Sebelethu</t>
  </si>
  <si>
    <t>9701285812085</t>
  </si>
  <si>
    <t>PE and BH Enterprise (Pty) Ltd</t>
  </si>
  <si>
    <t xml:space="preserve"> Lekhebotsane</t>
  </si>
  <si>
    <t>Phandle</t>
  </si>
  <si>
    <t>"8910230510085</t>
  </si>
  <si>
    <t>Mngupane</t>
  </si>
  <si>
    <t>Sinalo</t>
  </si>
  <si>
    <t>"9102121323088</t>
  </si>
  <si>
    <t>Royal Touch Hair Studio</t>
  </si>
  <si>
    <t xml:space="preserve">Motsoeneng </t>
  </si>
  <si>
    <t>Lehlohonolo Isaac</t>
  </si>
  <si>
    <t>Kgatle</t>
  </si>
  <si>
    <t>Makena</t>
  </si>
  <si>
    <t xml:space="preserve">Tshepo Phillemon </t>
  </si>
  <si>
    <t>Rakumakoe</t>
  </si>
  <si>
    <t xml:space="preserve">Dineo </t>
  </si>
  <si>
    <t>Mnguni</t>
  </si>
  <si>
    <t xml:space="preserve">Mfanafuthi B.A </t>
  </si>
  <si>
    <t>Matau</t>
  </si>
  <si>
    <t xml:space="preserve">Tshepo Trevar </t>
  </si>
  <si>
    <t>Mageza</t>
  </si>
  <si>
    <t xml:space="preserve">Dunisani Robert </t>
  </si>
  <si>
    <t>Tsima</t>
  </si>
  <si>
    <t xml:space="preserve">Sharon </t>
  </si>
  <si>
    <t>Fana</t>
  </si>
  <si>
    <t xml:space="preserve">Thembalethu Lucas </t>
  </si>
  <si>
    <t>Masango</t>
  </si>
  <si>
    <t>Marumo</t>
  </si>
  <si>
    <t xml:space="preserve"> Masango</t>
  </si>
  <si>
    <t>Mbalenhle Noluthando</t>
  </si>
  <si>
    <t>Makhubele</t>
  </si>
  <si>
    <t xml:space="preserve">Mikateko Violeth </t>
  </si>
  <si>
    <t>Gidja</t>
  </si>
  <si>
    <t xml:space="preserve">Rivoningo Dorath </t>
  </si>
  <si>
    <t>Mabulana</t>
  </si>
  <si>
    <t xml:space="preserve">David Rateitei </t>
  </si>
  <si>
    <t>Mtshweni</t>
  </si>
  <si>
    <t xml:space="preserve">Muzikayise Godfrey </t>
  </si>
  <si>
    <t>Mkhonwana</t>
  </si>
  <si>
    <t xml:space="preserve">Mboniseli </t>
  </si>
  <si>
    <t xml:space="preserve">Zwakala </t>
  </si>
  <si>
    <t xml:space="preserve">Siyasanga </t>
  </si>
  <si>
    <t>Spelman</t>
  </si>
  <si>
    <t xml:space="preserve">Nomfundo </t>
  </si>
  <si>
    <t>Sondishe</t>
  </si>
  <si>
    <t>Limba</t>
  </si>
  <si>
    <t xml:space="preserve">Thobela </t>
  </si>
  <si>
    <t>Mbali</t>
  </si>
  <si>
    <t xml:space="preserve">Noluvo </t>
  </si>
  <si>
    <t>Limba Hospitality</t>
  </si>
  <si>
    <t>Ayazingca Suppliers</t>
  </si>
  <si>
    <t>Deyi Entertainment</t>
  </si>
  <si>
    <t xml:space="preserve">Amahomba Entertainment </t>
  </si>
  <si>
    <t>Nyuku</t>
  </si>
  <si>
    <t>Aphele</t>
  </si>
  <si>
    <t>Siyanqoba Fresh Meat</t>
  </si>
  <si>
    <t>The Proud Monkey</t>
  </si>
  <si>
    <t>"8504095935089</t>
  </si>
  <si>
    <t>Asambeni Records</t>
  </si>
  <si>
    <t>"9403120348088</t>
  </si>
  <si>
    <t>8501165550 08 7</t>
  </si>
  <si>
    <t>Muzikayise MGSH Trading and Projects</t>
  </si>
  <si>
    <t>Sharkina Sharon Tsima Holdings</t>
  </si>
  <si>
    <t>Glamza Trading and Projects</t>
  </si>
  <si>
    <t>EBQ ENTERPRISE</t>
  </si>
  <si>
    <t xml:space="preserve">MURIEKA TRADING AND PROJECTS </t>
  </si>
  <si>
    <t>RGT Group (Pty) Ltd</t>
  </si>
  <si>
    <t>Inquestech Solutions (Pty) Ltd</t>
  </si>
  <si>
    <t>Morwa Khasa Boerdery (Pty) Ltd</t>
  </si>
  <si>
    <t>Phiko Global Investment (Pty) Ltd</t>
  </si>
  <si>
    <t>Itshekeng Bicycles and Tours CC</t>
  </si>
  <si>
    <t xml:space="preserve">Services </t>
  </si>
  <si>
    <t>Lighter Multipurpose Cooperative</t>
  </si>
  <si>
    <t>'8906030448088</t>
  </si>
  <si>
    <t>Vaal Steel Works</t>
  </si>
  <si>
    <t>Ra Leteneng Trading and Projects</t>
  </si>
  <si>
    <t>Thulamahashe</t>
  </si>
  <si>
    <t>9104215848087</t>
  </si>
  <si>
    <t>9203020536083</t>
  </si>
  <si>
    <t>9002040729086</t>
  </si>
  <si>
    <t>9607215963086</t>
  </si>
  <si>
    <t>8702281258080</t>
  </si>
  <si>
    <t>9211140361084</t>
  </si>
  <si>
    <t>9208160226080</t>
  </si>
  <si>
    <t>9203040281082</t>
  </si>
  <si>
    <t>9610046016082</t>
  </si>
  <si>
    <t>8811295677084</t>
  </si>
  <si>
    <t>8608255393086</t>
  </si>
  <si>
    <t>9404075222088</t>
  </si>
  <si>
    <t>9807110202081</t>
  </si>
  <si>
    <t>901024 0999 08 6</t>
  </si>
  <si>
    <t>920320 0369 08 1</t>
  </si>
  <si>
    <t>930720 5465 08 1</t>
  </si>
  <si>
    <t>901029 6075 08 8</t>
  </si>
  <si>
    <t>891129 0472 08 3</t>
  </si>
  <si>
    <t>930813 5551 08 1</t>
  </si>
  <si>
    <t>861010 1166 08 8</t>
  </si>
  <si>
    <t>890403 5534 08 5</t>
  </si>
  <si>
    <t>861215 6300 08 3</t>
  </si>
  <si>
    <t>9101116375087</t>
  </si>
  <si>
    <t>8712145304087</t>
  </si>
  <si>
    <t>9506215824084</t>
  </si>
  <si>
    <t>9301205389086</t>
  </si>
  <si>
    <t>9203175607085</t>
  </si>
  <si>
    <t>9104055524087</t>
  </si>
  <si>
    <t>9104261063086</t>
  </si>
  <si>
    <t>"9107135598088</t>
  </si>
  <si>
    <t>9809115189081</t>
  </si>
  <si>
    <t>9207176307082</t>
  </si>
  <si>
    <t>"9112101144081</t>
  </si>
  <si>
    <t>"9103010258088</t>
  </si>
  <si>
    <t>8506160637082</t>
  </si>
  <si>
    <t>"9011240494086</t>
  </si>
  <si>
    <t>9308315672087</t>
  </si>
  <si>
    <t>8712025568082</t>
  </si>
  <si>
    <t>9107141167084</t>
  </si>
  <si>
    <t>9507200716087</t>
  </si>
  <si>
    <t>MBOKAZI</t>
  </si>
  <si>
    <t xml:space="preserve">OGLE  </t>
  </si>
  <si>
    <t>MZIMELA</t>
  </si>
  <si>
    <t>SHIGA</t>
  </si>
  <si>
    <t>CELE</t>
  </si>
  <si>
    <t>MTHETHWA</t>
  </si>
  <si>
    <t>ZUMA</t>
  </si>
  <si>
    <t>MNGUNI</t>
  </si>
  <si>
    <t>MKHIZE</t>
  </si>
  <si>
    <t>MABASO</t>
  </si>
  <si>
    <t>ZONDI</t>
  </si>
  <si>
    <t>MZOBE</t>
  </si>
  <si>
    <t>KHUMALO</t>
  </si>
  <si>
    <t>HLATSHWAYO</t>
  </si>
  <si>
    <t xml:space="preserve">Nombuso Nyawose </t>
  </si>
  <si>
    <t>Zibuyile Zulu</t>
  </si>
  <si>
    <t>Mcelwa Ngcobo</t>
  </si>
  <si>
    <t>Gift Buthelezi</t>
  </si>
  <si>
    <t>Londeka Nzimande</t>
  </si>
  <si>
    <t>Phumalani Myeza</t>
  </si>
  <si>
    <t>Xoliswa Mdleleni</t>
  </si>
  <si>
    <t>Sanele Luswazi</t>
  </si>
  <si>
    <t>Themba Mkhize</t>
  </si>
  <si>
    <t>Mdaka</t>
  </si>
  <si>
    <t>Zondo</t>
  </si>
  <si>
    <t>Sandile Mthombeni</t>
  </si>
  <si>
    <t>Sibusiso Mahlangu</t>
  </si>
  <si>
    <t>Lucas Maposa</t>
  </si>
  <si>
    <t>Musawenkosi Mashamba</t>
  </si>
  <si>
    <t>Percy Dube</t>
  </si>
  <si>
    <t>david Mkabane</t>
  </si>
  <si>
    <t>Sam Maimela</t>
  </si>
  <si>
    <t>Bernard Mphaga</t>
  </si>
  <si>
    <t>Zonke Mokoena</t>
  </si>
  <si>
    <t>Pertunia Mtsweni</t>
  </si>
  <si>
    <t>Tshephang Mokoo</t>
  </si>
  <si>
    <t>CK Morokane</t>
  </si>
  <si>
    <t>Masuku</t>
  </si>
  <si>
    <t xml:space="preserve">Mlotshwa </t>
  </si>
  <si>
    <t>Tshabalala</t>
  </si>
  <si>
    <t>Masanganhe</t>
  </si>
  <si>
    <t>Thango</t>
  </si>
  <si>
    <t>Ncongwane</t>
  </si>
  <si>
    <t>Nhleko</t>
  </si>
  <si>
    <t>Mokobodi</t>
  </si>
  <si>
    <t>Mabunda</t>
  </si>
  <si>
    <t>Sibuyi</t>
  </si>
  <si>
    <t>Malele</t>
  </si>
  <si>
    <t xml:space="preserve">SENZO </t>
  </si>
  <si>
    <t xml:space="preserve">TINKY </t>
  </si>
  <si>
    <t xml:space="preserve">ZIKHOKHILE </t>
  </si>
  <si>
    <t xml:space="preserve">PEACEMAN </t>
  </si>
  <si>
    <t xml:space="preserve">SIPHOKAZI </t>
  </si>
  <si>
    <t xml:space="preserve">NOMFUNDO </t>
  </si>
  <si>
    <t xml:space="preserve">NONDUMISO </t>
  </si>
  <si>
    <t xml:space="preserve">NOLUTHANDO </t>
  </si>
  <si>
    <t xml:space="preserve">SPHESIHLE </t>
  </si>
  <si>
    <t xml:space="preserve">BUSANI </t>
  </si>
  <si>
    <t xml:space="preserve">SIPHESIHLE </t>
  </si>
  <si>
    <t xml:space="preserve">NHLAKANIPHO </t>
  </si>
  <si>
    <t xml:space="preserve">MBALENHLE </t>
  </si>
  <si>
    <t xml:space="preserve">LIHLE PEARL  </t>
  </si>
  <si>
    <t>Emmanuel</t>
  </si>
  <si>
    <t>Danton Mzamo</t>
  </si>
  <si>
    <t>Florence</t>
  </si>
  <si>
    <t>Nishaan</t>
  </si>
  <si>
    <t>Glen Kaizer</t>
  </si>
  <si>
    <t xml:space="preserve">Zwili </t>
  </si>
  <si>
    <t>Ernest</t>
  </si>
  <si>
    <t>Bongumusa</t>
  </si>
  <si>
    <t>Andile</t>
  </si>
  <si>
    <t>Lucia</t>
  </si>
  <si>
    <t>Nhlamulo</t>
  </si>
  <si>
    <t>Velly Nompumelelo</t>
  </si>
  <si>
    <t>THE MOISSON  GROUP</t>
  </si>
  <si>
    <t>DR ZT MZIMELA</t>
  </si>
  <si>
    <t>ZBUYILEFANO (PTY) LTD</t>
  </si>
  <si>
    <t>SPHOSH MULTI DIMENSIONS</t>
  </si>
  <si>
    <t>MTHETHWA AND ASSOCIATES</t>
  </si>
  <si>
    <t>UYALALELWA PROJECTS (PTY) LTD</t>
  </si>
  <si>
    <t>EVIDENTIAL TRADING</t>
  </si>
  <si>
    <t>TYPOGRAPHY CORPORATE</t>
  </si>
  <si>
    <t xml:space="preserve">GENERAL-BEATRECE MEDICAL PRACTICE </t>
  </si>
  <si>
    <t>ISIHKE SAMAZONDI TRADIG ENTERPRICE</t>
  </si>
  <si>
    <t>NSAM HOLDINGS</t>
  </si>
  <si>
    <t>GIJIMA FRESH PRODUCE PRIMARY COOP</t>
  </si>
  <si>
    <t>Mdumbe 45 CO-OP</t>
  </si>
  <si>
    <t>Zulu ZNG Attorneys</t>
  </si>
  <si>
    <t>Ngcobo And Sigwili Attorneys INC</t>
  </si>
  <si>
    <t>Gifthana Trading Enterprise</t>
  </si>
  <si>
    <t>Nzimande L V Attorneys</t>
  </si>
  <si>
    <t>King Phuga Sound and Events</t>
  </si>
  <si>
    <t>Ukubila Kwebunzi Lakho</t>
  </si>
  <si>
    <t>SSTKM</t>
  </si>
  <si>
    <t>Themba Mkhize Attorneys INC</t>
  </si>
  <si>
    <t>Ejosobo Projects and Construction</t>
  </si>
  <si>
    <t>Eezy Just (Pty) Ltd</t>
  </si>
  <si>
    <t>Mpewu Trading (Pty) Ltd</t>
  </si>
  <si>
    <t>Kaizer Trading (Pty) Ltd</t>
  </si>
  <si>
    <t xml:space="preserve">Yenzu Msebenzi </t>
  </si>
  <si>
    <t xml:space="preserve">SUKUMANE SENTE Co-op </t>
  </si>
  <si>
    <t>Talitha Cumi Tyres</t>
  </si>
  <si>
    <t>Ambient Solutions (Pty) Ltd</t>
  </si>
  <si>
    <t>Eggstacy (Pty) Ltd</t>
  </si>
  <si>
    <t>Andile Ncongwane</t>
  </si>
  <si>
    <t>Sibone Sifuya Agricultural Co-operative</t>
  </si>
  <si>
    <t>Automated Industrial Sypplies (Pty) Ltd</t>
  </si>
  <si>
    <t>Joy and Josh Trading</t>
  </si>
  <si>
    <t>Vantshwa Bambananni Agricultural Cooperative</t>
  </si>
  <si>
    <t>Sibuyinvest (Pty) Ltd</t>
  </si>
  <si>
    <t>KK Keletso Trading and Projects (Pty) Ltd</t>
  </si>
  <si>
    <t>Legal</t>
  </si>
  <si>
    <t>Nkosinathi Mahlangu</t>
  </si>
  <si>
    <t>Zamokuhle Shongwe</t>
  </si>
  <si>
    <t>Opulent Mtaung</t>
  </si>
  <si>
    <t>Sylvia Masuku</t>
  </si>
  <si>
    <t>Prince Hlongwane</t>
  </si>
  <si>
    <t>Buna Puseletso Bridgette Mokoena</t>
  </si>
  <si>
    <t>Antonette Khoza</t>
  </si>
  <si>
    <t>Sphiwe Lubisi</t>
  </si>
  <si>
    <t>Dave Dlamini</t>
  </si>
  <si>
    <t>8902045957080</t>
  </si>
  <si>
    <t>"9105036159083</t>
  </si>
  <si>
    <t>"9007170233080</t>
  </si>
  <si>
    <t>"8801275519083</t>
  </si>
  <si>
    <t>9605225383089</t>
  </si>
  <si>
    <t>8612135456089</t>
  </si>
  <si>
    <t>9508185250084</t>
  </si>
  <si>
    <t>9304025597086</t>
  </si>
  <si>
    <t>"9103240741085</t>
  </si>
  <si>
    <t>"9412080831082</t>
  </si>
  <si>
    <t>"8808095051080</t>
  </si>
  <si>
    <t>"28</t>
  </si>
  <si>
    <t>Soldiers DNA Pty Ltd</t>
  </si>
  <si>
    <t>Ngulula Trading Enterprise</t>
  </si>
  <si>
    <t>TPWealth Communications and Projects Pty Ltd</t>
  </si>
  <si>
    <t>CAS POSA</t>
  </si>
  <si>
    <t>THE JORDAN LEGACY</t>
  </si>
  <si>
    <t>ONYX PROMOTIONS</t>
  </si>
  <si>
    <t>SELAFO ENTERPRISE</t>
  </si>
  <si>
    <t>BANTFUBETHU TRADING</t>
  </si>
  <si>
    <t>BAKGAGA CONSTRUCTION</t>
  </si>
  <si>
    <t>DELIGHTFUL DRIPS 02</t>
  </si>
  <si>
    <t>ISIBUSISO SIBUSISIWE</t>
  </si>
  <si>
    <t>Hluvukani Cooperative</t>
  </si>
  <si>
    <t>Antograce Investment</t>
  </si>
  <si>
    <t>Poultry Fourty</t>
  </si>
  <si>
    <t>Sibathech</t>
  </si>
  <si>
    <t>Njimbana</t>
  </si>
  <si>
    <t>Phelo</t>
  </si>
  <si>
    <t>Siyacheba Ku Phelo Trading</t>
  </si>
  <si>
    <t>Lisa</t>
  </si>
  <si>
    <t>Vuyolwethu</t>
  </si>
  <si>
    <t>Manye</t>
  </si>
  <si>
    <t>Ondela</t>
  </si>
  <si>
    <t>ODI Hiring Services</t>
  </si>
  <si>
    <t xml:space="preserve">Nokuthuthula </t>
  </si>
  <si>
    <t>Gqoli</t>
  </si>
  <si>
    <t>Thuli G and J trading</t>
  </si>
  <si>
    <t>Mdudi</t>
  </si>
  <si>
    <t>Nambitha</t>
  </si>
  <si>
    <t>Nakokuhle Trading</t>
  </si>
  <si>
    <t>"8703190560087</t>
  </si>
  <si>
    <t>"9011281218089</t>
  </si>
  <si>
    <t>Mthintweni</t>
  </si>
  <si>
    <t>Siphamandla</t>
  </si>
  <si>
    <t>"9512075824081</t>
  </si>
  <si>
    <t>EPIPHANY TRADING ENTERPRISE T/A STRATEGIC CLEANING SERVICES</t>
  </si>
  <si>
    <t>AMETHYST ACCOUNTING SERVICES</t>
  </si>
  <si>
    <t>'8711060809088</t>
  </si>
  <si>
    <t>Tshuduku</t>
  </si>
  <si>
    <t>'9702015534086</t>
  </si>
  <si>
    <t>Listen to the kids media and communication</t>
  </si>
  <si>
    <t xml:space="preserve">Tshegofatso </t>
  </si>
  <si>
    <t>Nkwana</t>
  </si>
  <si>
    <t>"9502200580088</t>
  </si>
  <si>
    <t>Mapenkane Daughters trading (pty) ltd</t>
  </si>
  <si>
    <t>Michelle</t>
  </si>
  <si>
    <t>The Alice Group</t>
  </si>
  <si>
    <t>"8901120957080</t>
  </si>
  <si>
    <t>Boltini</t>
  </si>
  <si>
    <t>"9504275341081</t>
  </si>
  <si>
    <t>Montiserve General Trading</t>
  </si>
  <si>
    <t>Tsogo Mshongo farmers primary cooperative limited</t>
  </si>
  <si>
    <t xml:space="preserve">Emelda </t>
  </si>
  <si>
    <t>Tsehla</t>
  </si>
  <si>
    <t>"9703060692084</t>
  </si>
  <si>
    <t>Ngwenya</t>
  </si>
  <si>
    <t>Nonky</t>
  </si>
  <si>
    <t>"9505130680084</t>
  </si>
  <si>
    <t>joy zamani trading</t>
  </si>
  <si>
    <t>Nomonde Ntetha</t>
  </si>
  <si>
    <t>THE BRUNCH CABIN (PTY) LTD</t>
  </si>
  <si>
    <t>Tshevu</t>
  </si>
  <si>
    <t>Tabile Tina</t>
  </si>
  <si>
    <t>8604040518081</t>
  </si>
  <si>
    <t>Nuvo Ink (Pty) Ltd</t>
  </si>
  <si>
    <t>Matsekoleng</t>
  </si>
  <si>
    <t>Jason Ditau</t>
  </si>
  <si>
    <t>8604295408083</t>
  </si>
  <si>
    <t>Tseko Group (Pty) Ltd</t>
  </si>
  <si>
    <t xml:space="preserve">Antenick </t>
  </si>
  <si>
    <t xml:space="preserve"> Booys</t>
  </si>
  <si>
    <t>Ambience Beauty Salon (Pty)Ltd</t>
  </si>
  <si>
    <t>Fulufhelo</t>
  </si>
  <si>
    <t>9303060791083,        9409305391082,   8909131158085,    8911195460084, 9205265637088</t>
  </si>
  <si>
    <t>Khezwo Agricultural Primary Cooperative Limited</t>
  </si>
  <si>
    <t>Sindane</t>
  </si>
  <si>
    <t>Jabulile Faith</t>
  </si>
  <si>
    <t>9106040362085</t>
  </si>
  <si>
    <t xml:space="preserve">Nompumelelo </t>
  </si>
  <si>
    <t xml:space="preserve"> Mbethe</t>
  </si>
  <si>
    <t>DR TOOTH BOOTH</t>
  </si>
  <si>
    <t>Madumo</t>
  </si>
  <si>
    <t>Maropeng</t>
  </si>
  <si>
    <t>8708290484088</t>
  </si>
  <si>
    <t>Dado Foodies (Pty) Ltd</t>
  </si>
  <si>
    <t>Seloane</t>
  </si>
  <si>
    <t>Kamogelo Penelope</t>
  </si>
  <si>
    <t>8902200295086</t>
  </si>
  <si>
    <t>Tomane Holdings (Pty) Ltd</t>
  </si>
  <si>
    <t xml:space="preserve">Mulalo Raymond </t>
  </si>
  <si>
    <t>Matshivha</t>
  </si>
  <si>
    <t>Socionet</t>
  </si>
  <si>
    <t xml:space="preserve">Vhuthuhawe </t>
  </si>
  <si>
    <t>Phupheli</t>
  </si>
  <si>
    <t>9009271505085</t>
  </si>
  <si>
    <t>Vhuthuaz Agrilandscaping and construction service (Pty)Ltd</t>
  </si>
  <si>
    <t xml:space="preserve">Mangalani </t>
  </si>
  <si>
    <t>Farisani</t>
  </si>
  <si>
    <t>9106046375081</t>
  </si>
  <si>
    <t>Roots of Hope and Trading Projects</t>
  </si>
  <si>
    <t xml:space="preserve">Uthukela </t>
  </si>
  <si>
    <t>Nkosinomusa Thandeka</t>
  </si>
  <si>
    <t>9605020711088</t>
  </si>
  <si>
    <t>Khumalo Internet Café (Pty) Ltd</t>
  </si>
  <si>
    <t xml:space="preserve">Gift Nyiko </t>
  </si>
  <si>
    <t>Ngobeni</t>
  </si>
  <si>
    <t>9504115447080, 9706285473081, 9208200851087, 9310090751086,  9808020436082</t>
  </si>
  <si>
    <t xml:space="preserve">Jan Agricultural Primary Co-operative Limited  </t>
  </si>
  <si>
    <t>Msimango</t>
  </si>
  <si>
    <t>Wanda Thobani</t>
  </si>
  <si>
    <t>9310245552084</t>
  </si>
  <si>
    <t>Boys Auto (Pty) Ltd</t>
  </si>
  <si>
    <t>Mafikeng</t>
  </si>
  <si>
    <t>Plaatjie</t>
  </si>
  <si>
    <t>Karabo Phanuel</t>
  </si>
  <si>
    <t>9102196013085</t>
  </si>
  <si>
    <t>Ja Lefoko Events and projects</t>
  </si>
  <si>
    <t>JTG District</t>
  </si>
  <si>
    <t>Kles</t>
  </si>
  <si>
    <t>Tshepo Kenneth</t>
  </si>
  <si>
    <t>9502135459085</t>
  </si>
  <si>
    <t>Hlongwane</t>
  </si>
  <si>
    <t>Linda</t>
  </si>
  <si>
    <t>8611115671089</t>
  </si>
  <si>
    <t>Masambe (PTY) LTD</t>
  </si>
  <si>
    <t>"8508135401085</t>
  </si>
  <si>
    <t>ZEE 4 SECURITY AND SUPPLY Pty Ltd</t>
  </si>
  <si>
    <t xml:space="preserve"> "9411015755085</t>
  </si>
  <si>
    <t>VIBE MESTER</t>
  </si>
  <si>
    <t>"8707115937080</t>
  </si>
  <si>
    <t>PK2GP ELECTRICAL AND PROJECTS</t>
  </si>
  <si>
    <t>'8808295269086</t>
  </si>
  <si>
    <t>Veppes</t>
  </si>
  <si>
    <t>Steven  Sikhakhane</t>
  </si>
  <si>
    <t>November</t>
  </si>
  <si>
    <t>Siphosenkosi</t>
  </si>
  <si>
    <t>Lefa Vincent</t>
  </si>
  <si>
    <t>Mathe</t>
  </si>
  <si>
    <t>Samantha</t>
  </si>
  <si>
    <t>Borman</t>
  </si>
  <si>
    <t>Ditsietsi Hlokoane</t>
  </si>
  <si>
    <t>Dintle Suzan Mogoje</t>
  </si>
  <si>
    <t>Diau Isaack Khoboko</t>
  </si>
  <si>
    <t>Xolane Prince Nkosi</t>
  </si>
  <si>
    <t>Modiehi Lydia Maroi</t>
  </si>
  <si>
    <t>Oabile Phakedi</t>
  </si>
  <si>
    <t>Pulane Violet Tladi</t>
  </si>
  <si>
    <t>Nombulelo Cynthia Xhalabile</t>
  </si>
  <si>
    <t>Nomsa Eunice Manju</t>
  </si>
  <si>
    <t>Molaoa Matthews Theko</t>
  </si>
  <si>
    <t>Itumeleng Patrick Molula</t>
  </si>
  <si>
    <t>Lebohang Isaac Moleko</t>
  </si>
  <si>
    <t>Kelebogile Kgoasasa</t>
  </si>
  <si>
    <t>Azio Thathe</t>
  </si>
  <si>
    <t>Ntuthuko Menzi Ndlela</t>
  </si>
  <si>
    <t>Smanga Maqutu</t>
  </si>
  <si>
    <t>Selina Maethe</t>
  </si>
  <si>
    <t>Nthateng Ditshwanelo Kabi</t>
  </si>
  <si>
    <t>Teboho Patrick Khonco</t>
  </si>
  <si>
    <t>Ipeleng Elizabeth Finger</t>
  </si>
  <si>
    <t>Katleho Khothatso Balleng</t>
  </si>
  <si>
    <t>Rammuso Jeremiah Tsunke</t>
  </si>
  <si>
    <t>Thandeka Mhlafu</t>
  </si>
  <si>
    <t>Kopano Justice Ngwadi</t>
  </si>
  <si>
    <t>Bokamoso Flatha Morolong</t>
  </si>
  <si>
    <t>Thuso Mahlo</t>
  </si>
  <si>
    <t>Gaofenngwe Mohapi</t>
  </si>
  <si>
    <t>Melani Jacobs</t>
  </si>
  <si>
    <t>Dika Daniel Nhlapo</t>
  </si>
  <si>
    <t>Mpanyane Moses Makhele</t>
  </si>
  <si>
    <t>Madillo Innocentia Thamae</t>
  </si>
  <si>
    <t>Morena John Matale</t>
  </si>
  <si>
    <t>Diabeng Katleho Mota</t>
  </si>
  <si>
    <t>Kgasiane Lillian Motsuenyane</t>
  </si>
  <si>
    <t>Lebohang Angelinah Mothebe</t>
  </si>
  <si>
    <t>Molise Katleho Paul Madiehe</t>
  </si>
  <si>
    <t xml:space="preserve">Mpho Gift </t>
  </si>
  <si>
    <t>Sebatle</t>
  </si>
  <si>
    <t xml:space="preserve">Tsheliso Stephen </t>
  </si>
  <si>
    <t>Thutlo</t>
  </si>
  <si>
    <t xml:space="preserve">Retsilisitsoe Bernat </t>
  </si>
  <si>
    <t>Ramatobo</t>
  </si>
  <si>
    <t>Queen</t>
  </si>
  <si>
    <t>Rini</t>
  </si>
  <si>
    <t>Khanyisa</t>
  </si>
  <si>
    <t>Nkolwana</t>
  </si>
  <si>
    <t>Mava</t>
  </si>
  <si>
    <t>Yoti</t>
  </si>
  <si>
    <t>Azande</t>
  </si>
  <si>
    <t>Bacu</t>
  </si>
  <si>
    <t>Mphahlele</t>
  </si>
  <si>
    <t xml:space="preserve">Mamphaki </t>
  </si>
  <si>
    <t>Siwela</t>
  </si>
  <si>
    <t xml:space="preserve">Silulami </t>
  </si>
  <si>
    <t>Illona</t>
  </si>
  <si>
    <t>Februarie</t>
  </si>
  <si>
    <t xml:space="preserve">Brenda </t>
  </si>
  <si>
    <t>Ngxafana</t>
  </si>
  <si>
    <t xml:space="preserve">Amerillies </t>
  </si>
  <si>
    <t>Mithi</t>
  </si>
  <si>
    <t>RAPIYA</t>
  </si>
  <si>
    <t>ZIPHOZIHLE</t>
  </si>
  <si>
    <t>HLOYI</t>
  </si>
  <si>
    <t xml:space="preserve">NOMAPHELA </t>
  </si>
  <si>
    <t>MJIQIZA</t>
  </si>
  <si>
    <t xml:space="preserve">SIMPHIWE </t>
  </si>
  <si>
    <t>NTOMBELA</t>
  </si>
  <si>
    <t xml:space="preserve">ANDILE </t>
  </si>
  <si>
    <t xml:space="preserve">Yavini </t>
  </si>
  <si>
    <t>Naaido</t>
  </si>
  <si>
    <t>Nomkhosi Shabane</t>
  </si>
  <si>
    <t>Simphiwe Dladla</t>
  </si>
  <si>
    <t>Lebohang Mahamotsa</t>
  </si>
  <si>
    <t>Muzomuhle Mngoma</t>
  </si>
  <si>
    <t>Funde</t>
  </si>
  <si>
    <t>Lukholo</t>
  </si>
  <si>
    <t>Anda Darling</t>
  </si>
  <si>
    <t>Phumezi</t>
  </si>
  <si>
    <t>Dumse</t>
  </si>
  <si>
    <t>Lwazi Maqolo</t>
  </si>
  <si>
    <t>Maqolo</t>
  </si>
  <si>
    <t xml:space="preserve">Simphiwe </t>
  </si>
  <si>
    <t>Sifingo</t>
  </si>
  <si>
    <t>Chaba</t>
  </si>
  <si>
    <t>Mpo</t>
  </si>
  <si>
    <t>Nkoana</t>
  </si>
  <si>
    <t>Jim Kagiso</t>
  </si>
  <si>
    <t>Nengudza</t>
  </si>
  <si>
    <t>Mamba</t>
  </si>
  <si>
    <t>Kenneth</t>
  </si>
  <si>
    <t>Setlau</t>
  </si>
  <si>
    <t>Thobejane</t>
  </si>
  <si>
    <t>Nompuku</t>
  </si>
  <si>
    <t>Snobom Nompuku</t>
  </si>
  <si>
    <t xml:space="preserve">Ramakgoela </t>
  </si>
  <si>
    <t xml:space="preserve">Jimmy Ramakgoela </t>
  </si>
  <si>
    <t>Lungile Ngobeni</t>
  </si>
  <si>
    <t>Msiza</t>
  </si>
  <si>
    <t>Vusi Msiza</t>
  </si>
  <si>
    <t>Baliswa</t>
  </si>
  <si>
    <t>Mqombothi</t>
  </si>
  <si>
    <t>Buthuel</t>
  </si>
  <si>
    <t>Nakene</t>
  </si>
  <si>
    <t>Makanya</t>
  </si>
  <si>
    <t>Pius Lungelo</t>
  </si>
  <si>
    <t>Sharon Tsima</t>
  </si>
  <si>
    <t xml:space="preserve">Thembalethu </t>
  </si>
  <si>
    <t xml:space="preserve"> Fana</t>
  </si>
  <si>
    <t xml:space="preserve">Bonginkosi </t>
  </si>
  <si>
    <t>Fikile</t>
  </si>
  <si>
    <t>Lengwate</t>
  </si>
  <si>
    <t>Moloko</t>
  </si>
  <si>
    <t>Mamakoko</t>
  </si>
  <si>
    <t xml:space="preserve">Freddy </t>
  </si>
  <si>
    <t>Ndzimande</t>
  </si>
  <si>
    <t>Martin</t>
  </si>
  <si>
    <t>Makua</t>
  </si>
  <si>
    <t>Keosentse</t>
  </si>
  <si>
    <t>Monnapula Daniel Kesentse</t>
  </si>
  <si>
    <t>Ntshekisang  Maria Mopalami</t>
  </si>
  <si>
    <t>Mando Martha Nkutlwang</t>
  </si>
  <si>
    <t>Pule Paul Motswaledi</t>
  </si>
  <si>
    <t>Omphile Napoleon Letang</t>
  </si>
  <si>
    <t>Lebogang Loven Leberegane</t>
  </si>
  <si>
    <t>Disang Moduledi</t>
  </si>
  <si>
    <t>Nkanyezi Madotyeni</t>
  </si>
  <si>
    <t>HLENGANI DUNYISWA MABASO</t>
  </si>
  <si>
    <t>MAVUNDHLA</t>
  </si>
  <si>
    <t>TOWANDA MAVUNDHLA</t>
  </si>
  <si>
    <t>MAZIBUKO</t>
  </si>
  <si>
    <t>NOMBULELO NQOBILE MAZIBUKO</t>
  </si>
  <si>
    <t>Katlego  Morakala</t>
  </si>
  <si>
    <t xml:space="preserve"> Shiloti</t>
  </si>
  <si>
    <t xml:space="preserve"> Isaac Kagiso</t>
  </si>
  <si>
    <t xml:space="preserve"> Kokoeng</t>
  </si>
  <si>
    <t>Leah  Nkatsoeng</t>
  </si>
  <si>
    <t>Motata</t>
  </si>
  <si>
    <t>Ubisi</t>
  </si>
  <si>
    <t>Shadrack</t>
  </si>
  <si>
    <t xml:space="preserve">Sibuyi </t>
  </si>
  <si>
    <t xml:space="preserve">Sibisiso </t>
  </si>
  <si>
    <t>SUKUMANI SENTE CO-OP</t>
  </si>
  <si>
    <t>Imbewu Cooperative</t>
  </si>
  <si>
    <t>Nomuntu Ndhlovu</t>
  </si>
  <si>
    <t>Nhlalala Cooperative</t>
  </si>
  <si>
    <t>Hilda Ngobeni</t>
  </si>
  <si>
    <t>Khosa</t>
  </si>
  <si>
    <t>Cornelia</t>
  </si>
  <si>
    <t>Sandlane</t>
  </si>
  <si>
    <t>Mncedisi</t>
  </si>
  <si>
    <t xml:space="preserve">Miya </t>
  </si>
  <si>
    <t xml:space="preserve">Zwelithini </t>
  </si>
  <si>
    <t xml:space="preserve">Mongoe </t>
  </si>
  <si>
    <t xml:space="preserve">Skara </t>
  </si>
  <si>
    <t xml:space="preserve">Nhlebeya </t>
  </si>
  <si>
    <t xml:space="preserve">Lulama </t>
  </si>
  <si>
    <t>Dlamini</t>
  </si>
  <si>
    <t xml:space="preserve">Nhlanhla </t>
  </si>
  <si>
    <t xml:space="preserve">Makaziwe </t>
  </si>
  <si>
    <t xml:space="preserve">Mkasi </t>
  </si>
  <si>
    <t xml:space="preserve">Gugu </t>
  </si>
  <si>
    <t xml:space="preserve">Mthupha </t>
  </si>
  <si>
    <t xml:space="preserve">Hlophe </t>
  </si>
  <si>
    <t xml:space="preserve">Musa </t>
  </si>
  <si>
    <t>Pfukani Cooperative</t>
  </si>
  <si>
    <t>Winnie Hlulani</t>
  </si>
  <si>
    <t>Nhlamulo Sibuyi</t>
  </si>
  <si>
    <t>Sibusiso Mabuza</t>
  </si>
  <si>
    <t xml:space="preserve">Ernest Mabunda </t>
  </si>
  <si>
    <t xml:space="preserve">Keletso Malele </t>
  </si>
  <si>
    <t xml:space="preserve">Khutso mashego </t>
  </si>
  <si>
    <t>Kutta</t>
  </si>
  <si>
    <t>Lebelo</t>
  </si>
  <si>
    <t>Notabizolo</t>
  </si>
  <si>
    <t>Mngqibisa</t>
  </si>
  <si>
    <t>Sixolile</t>
  </si>
  <si>
    <t>Mveleli Ngalo</t>
  </si>
  <si>
    <t>Inga Mgobozi</t>
  </si>
  <si>
    <t>Hombakazi Nqandeka</t>
  </si>
  <si>
    <t>Carissa Manciya</t>
  </si>
  <si>
    <t>Ncumisa Zide</t>
  </si>
  <si>
    <t>Yamkela Rune</t>
  </si>
  <si>
    <t>Vuyo Sogiba</t>
  </si>
  <si>
    <t>Vuyani Bakala</t>
  </si>
  <si>
    <t>Mawabo Mazwi</t>
  </si>
  <si>
    <t>Sibabalwe Mkhohli</t>
  </si>
  <si>
    <t>Ayanda Gxekwa</t>
  </si>
  <si>
    <t>Pakama Mtingi</t>
  </si>
  <si>
    <t>Unathi Nyambe</t>
  </si>
  <si>
    <t>Luyanda Nodo</t>
  </si>
  <si>
    <t>Xola Mankungu</t>
  </si>
  <si>
    <t>Philisiwe Dlamini</t>
  </si>
  <si>
    <t>Sinazo gqibithole</t>
  </si>
  <si>
    <t>DLAMINI</t>
  </si>
  <si>
    <t xml:space="preserve">BONGIWE </t>
  </si>
  <si>
    <t>MADONSELA</t>
  </si>
  <si>
    <t xml:space="preserve">MANQOBA FRANCE </t>
  </si>
  <si>
    <t>KHABANYANE</t>
  </si>
  <si>
    <t xml:space="preserve">THABO GREGORY </t>
  </si>
  <si>
    <t xml:space="preserve">ZAMANI </t>
  </si>
  <si>
    <t>SIBIYA</t>
  </si>
  <si>
    <t xml:space="preserve">NOLUTHANDO TRUELOVE </t>
  </si>
  <si>
    <t>Thulile</t>
  </si>
  <si>
    <t xml:space="preserve">Vivian </t>
  </si>
  <si>
    <t>Senyatsi</t>
  </si>
  <si>
    <t xml:space="preserve">Dawood </t>
  </si>
  <si>
    <t>Nazeemah</t>
  </si>
  <si>
    <t>Tlhako</t>
  </si>
  <si>
    <t>Ramabala Moyahabo</t>
  </si>
  <si>
    <t>Malatji Katlego Simon</t>
  </si>
  <si>
    <t>Kubayi Kamogelo Nita</t>
  </si>
  <si>
    <t>Baloyi Rabela Olga</t>
  </si>
  <si>
    <t>Mabotja Kwena</t>
  </si>
  <si>
    <t>Maleka Motlokwe</t>
  </si>
  <si>
    <t>Machaka Isaiah</t>
  </si>
  <si>
    <t>Rasmeni</t>
  </si>
  <si>
    <t>Asiphe</t>
  </si>
  <si>
    <t>Williams</t>
  </si>
  <si>
    <t>Mtunzi</t>
  </si>
  <si>
    <t>Manyoka</t>
  </si>
  <si>
    <t>Vantyi</t>
  </si>
  <si>
    <t>Thobela</t>
  </si>
  <si>
    <t>Mathenjwa</t>
  </si>
  <si>
    <t>Celiwe</t>
  </si>
  <si>
    <t>Litabe</t>
  </si>
  <si>
    <t>Johannes</t>
  </si>
  <si>
    <t>Ngubeni</t>
  </si>
  <si>
    <t>Thando</t>
  </si>
  <si>
    <t>Mkhwanazi</t>
  </si>
  <si>
    <t>Gerald Gcina</t>
  </si>
  <si>
    <t>Molewa</t>
  </si>
  <si>
    <t>Magubane</t>
  </si>
  <si>
    <t xml:space="preserve">Mandla </t>
  </si>
  <si>
    <t xml:space="preserve">Peter Jabulane </t>
  </si>
  <si>
    <t>Fikile Mokae</t>
  </si>
  <si>
    <t xml:space="preserve">Tshego Fatso Vivian </t>
  </si>
  <si>
    <t>Mathato</t>
  </si>
  <si>
    <t xml:space="preserve">Jackson </t>
  </si>
  <si>
    <t>V Van Der Walt</t>
  </si>
  <si>
    <t>Vindicate Muhlari</t>
  </si>
  <si>
    <t xml:space="preserve">Nhlanhla Keith </t>
  </si>
  <si>
    <t xml:space="preserve">Lwazi Mavakazi </t>
  </si>
  <si>
    <t>Lutya</t>
  </si>
  <si>
    <t>Aphiwe Madikizela</t>
  </si>
  <si>
    <t xml:space="preserve">Lungile Melody </t>
  </si>
  <si>
    <t>Sefume</t>
  </si>
  <si>
    <t xml:space="preserve">Kabelo Innocent </t>
  </si>
  <si>
    <t>Shai</t>
  </si>
  <si>
    <t>Lesego Sellina Molale</t>
  </si>
  <si>
    <t xml:space="preserve">Paballo Eucrette </t>
  </si>
  <si>
    <t>Seithamo</t>
  </si>
  <si>
    <t>Anthony</t>
  </si>
  <si>
    <t>Mashaba</t>
  </si>
  <si>
    <t xml:space="preserve">Mxolisi Thapelo </t>
  </si>
  <si>
    <t>Sehoole</t>
  </si>
  <si>
    <t xml:space="preserve">Thabiso Michael </t>
  </si>
  <si>
    <t>Mokobane</t>
  </si>
  <si>
    <t>Ngubane</t>
  </si>
  <si>
    <t>Sinenhlanhla</t>
  </si>
  <si>
    <t>Gazu</t>
  </si>
  <si>
    <t>S. Mgwaba</t>
  </si>
  <si>
    <t>Kyle Dunn</t>
  </si>
  <si>
    <t>N Mdletshe</t>
  </si>
  <si>
    <t>MM Mdandwe</t>
  </si>
  <si>
    <t>Silindile Mkhize</t>
  </si>
  <si>
    <t>NM Msweli</t>
  </si>
  <si>
    <t>TN Ntuli</t>
  </si>
  <si>
    <t>Nokuhlengwa</t>
  </si>
  <si>
    <t>Ndandwe</t>
  </si>
  <si>
    <t>LS Khumalo</t>
  </si>
  <si>
    <t>NN Mpungose</t>
  </si>
  <si>
    <t>BP Ndandwe</t>
  </si>
  <si>
    <t>SK Thwala</t>
  </si>
  <si>
    <t>TW Mtembu</t>
  </si>
  <si>
    <t>ZN Mthethwa</t>
  </si>
  <si>
    <t>D Hlunguoane</t>
  </si>
  <si>
    <t>Nompilo Nxumalo</t>
  </si>
  <si>
    <t>Nxumalo</t>
  </si>
  <si>
    <t>Ngwekazi</t>
  </si>
  <si>
    <t>Nokuthula</t>
  </si>
  <si>
    <t>Tau</t>
  </si>
  <si>
    <t>Thapelo</t>
  </si>
  <si>
    <t>Nkuna</t>
  </si>
  <si>
    <t>Lennox</t>
  </si>
  <si>
    <t>Sibundeni</t>
  </si>
  <si>
    <t>Reply</t>
  </si>
  <si>
    <t>Vuma</t>
  </si>
  <si>
    <t>Makgotla</t>
  </si>
  <si>
    <t>Onkarabetswe</t>
  </si>
  <si>
    <t>Matimesi</t>
  </si>
  <si>
    <t>Mfolo</t>
  </si>
  <si>
    <t>Shibambo</t>
  </si>
  <si>
    <t>Keneilwe</t>
  </si>
  <si>
    <t>Nekulangani</t>
  </si>
  <si>
    <t>Nyandano</t>
  </si>
  <si>
    <t>Dama</t>
  </si>
  <si>
    <t>Shumani</t>
  </si>
  <si>
    <t>Nemutandani</t>
  </si>
  <si>
    <t>Mualusi</t>
  </si>
  <si>
    <t>Makananise</t>
  </si>
  <si>
    <t>Nyadzani Albert</t>
  </si>
  <si>
    <t>Mabena</t>
  </si>
  <si>
    <t>Bongani James</t>
  </si>
  <si>
    <t>Moloi</t>
  </si>
  <si>
    <t>Petros Thabo</t>
  </si>
  <si>
    <t>Ndimande</t>
  </si>
  <si>
    <t>Thandeka Innocentia</t>
  </si>
  <si>
    <t>Kunene</t>
  </si>
  <si>
    <t>Andiswa</t>
  </si>
  <si>
    <t>Mgotywa</t>
  </si>
  <si>
    <t>Malwande</t>
  </si>
  <si>
    <t>Mdeliswa</t>
  </si>
  <si>
    <t>Mawethu</t>
  </si>
  <si>
    <t>Shongwe</t>
  </si>
  <si>
    <t>Thokozani</t>
  </si>
  <si>
    <t>Mogoshi</t>
  </si>
  <si>
    <t>Dineo</t>
  </si>
  <si>
    <t>Thomo</t>
  </si>
  <si>
    <t>Mthokozisi</t>
  </si>
  <si>
    <t>Nhlabathi</t>
  </si>
  <si>
    <t>Nothile</t>
  </si>
  <si>
    <t>Zama</t>
  </si>
  <si>
    <t>Mavuso</t>
  </si>
  <si>
    <t>Msibi</t>
  </si>
  <si>
    <t>Samkelisiwe</t>
  </si>
  <si>
    <t>Mushwana</t>
  </si>
  <si>
    <t>Charlie Hlamarisa</t>
  </si>
  <si>
    <t>Alexis</t>
  </si>
  <si>
    <t>Modise</t>
  </si>
  <si>
    <t>Yolanda</t>
  </si>
  <si>
    <t xml:space="preserve">Zwane </t>
  </si>
  <si>
    <t xml:space="preserve">Puseletso </t>
  </si>
  <si>
    <t>Sekgothe</t>
  </si>
  <si>
    <t xml:space="preserve">Veronicca </t>
  </si>
  <si>
    <t>Mokwena</t>
  </si>
  <si>
    <t xml:space="preserve">Patricia </t>
  </si>
  <si>
    <t>Molefe</t>
  </si>
  <si>
    <t xml:space="preserve">Pertunia </t>
  </si>
  <si>
    <t>Matsietsa</t>
  </si>
  <si>
    <t xml:space="preserve">Tisetso </t>
  </si>
  <si>
    <t>Mugwedi</t>
  </si>
  <si>
    <t xml:space="preserve">Vhonani </t>
  </si>
  <si>
    <t>Dowelani</t>
  </si>
  <si>
    <t>Faith</t>
  </si>
  <si>
    <t xml:space="preserve">Mpfunzeni Perseverence </t>
  </si>
  <si>
    <t>Moeti</t>
  </si>
  <si>
    <t>Khotso Meshack</t>
  </si>
  <si>
    <t>Zumo</t>
  </si>
  <si>
    <t>Makhosing Samuel</t>
  </si>
  <si>
    <t>Ntuli</t>
  </si>
  <si>
    <t>Khutso Edwin</t>
  </si>
  <si>
    <t>Mashishi</t>
  </si>
  <si>
    <t>Tau Iziah</t>
  </si>
  <si>
    <t>Morgan</t>
  </si>
  <si>
    <t>Marlon</t>
  </si>
  <si>
    <t>Maphanga</t>
  </si>
  <si>
    <t>Rudo Grace</t>
  </si>
  <si>
    <t>Manaiwa</t>
  </si>
  <si>
    <t xml:space="preserve">Odirileng Abigail </t>
  </si>
  <si>
    <t>Masela</t>
  </si>
  <si>
    <t>Andrew Masela</t>
  </si>
  <si>
    <t>Msuthwana</t>
  </si>
  <si>
    <t>Lehlogonolo Sylvester</t>
  </si>
  <si>
    <t>Khoza</t>
  </si>
  <si>
    <t>Adhley faith</t>
  </si>
  <si>
    <t>Maseko</t>
  </si>
  <si>
    <t>Khethiwe Promise</t>
  </si>
  <si>
    <t>Relebogile Thato</t>
  </si>
  <si>
    <t xml:space="preserve">Mpilonhle </t>
  </si>
  <si>
    <t>Ziqubu</t>
  </si>
  <si>
    <t>Ndala</t>
  </si>
  <si>
    <t>Phefo Ishmael</t>
  </si>
  <si>
    <t>Manthata</t>
  </si>
  <si>
    <t xml:space="preserve">Molatelo Felicia </t>
  </si>
  <si>
    <t>Sethaba</t>
  </si>
  <si>
    <t xml:space="preserve">Vincent Mohale </t>
  </si>
  <si>
    <t>Seoka</t>
  </si>
  <si>
    <t xml:space="preserve">Mpho Gavin </t>
  </si>
  <si>
    <t>Masete</t>
  </si>
  <si>
    <t>Siyanda Luzipho</t>
  </si>
  <si>
    <t>Realeboha Lesia</t>
  </si>
  <si>
    <t>Thabo Mocwiri</t>
  </si>
  <si>
    <t>Musawenkosi Kumalo</t>
  </si>
  <si>
    <t>Percy Nomlala</t>
  </si>
  <si>
    <t>Mikateko Booi</t>
  </si>
  <si>
    <t>Amanda Mzilikazi</t>
  </si>
  <si>
    <t>Tsiko Murida</t>
  </si>
  <si>
    <t>Mary Thebe</t>
  </si>
  <si>
    <t>Tshepiso Legoabe</t>
  </si>
  <si>
    <t>Lorato Diale</t>
  </si>
  <si>
    <t>Sabelo Mthimunye</t>
  </si>
  <si>
    <t>Zikhona Gaven</t>
  </si>
  <si>
    <t>Lancelot Mpumelelo Yende</t>
  </si>
  <si>
    <t xml:space="preserve"> Karabo Mabela</t>
  </si>
  <si>
    <t>Lehlogonolo Moloi</t>
  </si>
  <si>
    <t>Maqhawe Maome</t>
  </si>
  <si>
    <t>Kabelo Makhafula</t>
  </si>
  <si>
    <t>Edwin Makhubela</t>
  </si>
  <si>
    <t>Bongani Khoza</t>
  </si>
  <si>
    <t>8605021015084</t>
  </si>
  <si>
    <t>9303270734089</t>
  </si>
  <si>
    <t>9109191048081</t>
  </si>
  <si>
    <t>8505060583085</t>
  </si>
  <si>
    <t>9002095759087</t>
  </si>
  <si>
    <t>9002070392086</t>
  </si>
  <si>
    <t>9710030982081</t>
  </si>
  <si>
    <t>9005135354082</t>
  </si>
  <si>
    <t>9009241344086</t>
  </si>
  <si>
    <t>851014 0592 08 0</t>
  </si>
  <si>
    <t>851010 6653 08 2</t>
  </si>
  <si>
    <t>980729 5326 08 5</t>
  </si>
  <si>
    <t>960912 5641 08 3</t>
  </si>
  <si>
    <t>8801185629086</t>
  </si>
  <si>
    <t>8712050515081</t>
  </si>
  <si>
    <t>8808145273080</t>
  </si>
  <si>
    <t>8605235340088</t>
  </si>
  <si>
    <t>9007050308085</t>
  </si>
  <si>
    <t>9104225867085</t>
  </si>
  <si>
    <t>8706220986081</t>
  </si>
  <si>
    <t>8902170637085</t>
  </si>
  <si>
    <t>9106205090084</t>
  </si>
  <si>
    <t xml:space="preserve"> 910323 0658 083</t>
  </si>
  <si>
    <t>870120 5915 08 0</t>
  </si>
  <si>
    <t>9603295294088</t>
  </si>
  <si>
    <t>9403111072085</t>
  </si>
  <si>
    <t>8601205514083</t>
  </si>
  <si>
    <t>"8504015459087</t>
  </si>
  <si>
    <t>8704235446084</t>
  </si>
  <si>
    <t>9907040260082</t>
  </si>
  <si>
    <t>8906220425086</t>
  </si>
  <si>
    <t>8510256352089</t>
  </si>
  <si>
    <t>9107210145086</t>
  </si>
  <si>
    <t>8904055625086</t>
  </si>
  <si>
    <t>9502105570085</t>
  </si>
  <si>
    <t>9104012010087</t>
  </si>
  <si>
    <t>8708161080080</t>
  </si>
  <si>
    <t>"9311170718086</t>
  </si>
  <si>
    <t>9841225352086</t>
  </si>
  <si>
    <t>8706145556084</t>
  </si>
  <si>
    <t>8711165805080</t>
  </si>
  <si>
    <t>9503275433088</t>
  </si>
  <si>
    <t>8911026279083</t>
  </si>
  <si>
    <t>960524552080</t>
  </si>
  <si>
    <t>8512051505085</t>
  </si>
  <si>
    <t>9710245686089</t>
  </si>
  <si>
    <t>9109155777089</t>
  </si>
  <si>
    <t>9112065052087</t>
  </si>
  <si>
    <t>9206315728089</t>
  </si>
  <si>
    <t>9307266204080</t>
  </si>
  <si>
    <t>"8911090973082</t>
  </si>
  <si>
    <t>"8706180917084</t>
  </si>
  <si>
    <t>"9212295950085</t>
  </si>
  <si>
    <t>"8710021100082</t>
  </si>
  <si>
    <t>9410170438081</t>
  </si>
  <si>
    <t>8705145889081</t>
  </si>
  <si>
    <t>8811035884031</t>
  </si>
  <si>
    <t>9111300469083</t>
  </si>
  <si>
    <t>"9110080736083</t>
  </si>
  <si>
    <t>8906220992085</t>
  </si>
  <si>
    <t>9606280352084</t>
  </si>
  <si>
    <t>8705276330087</t>
  </si>
  <si>
    <t>9405150790089</t>
  </si>
  <si>
    <t>9201205789089</t>
  </si>
  <si>
    <t>9606250700080</t>
  </si>
  <si>
    <t>8509140582083</t>
  </si>
  <si>
    <t>9311256147085</t>
  </si>
  <si>
    <t>8604295576087</t>
  </si>
  <si>
    <t>9612065944087</t>
  </si>
  <si>
    <t>"9809155456085</t>
  </si>
  <si>
    <t>"8609015403082</t>
  </si>
  <si>
    <t>"8610225509080</t>
  </si>
  <si>
    <t>"9805285526087</t>
  </si>
  <si>
    <t>"8708151030087</t>
  </si>
  <si>
    <t>"9307055849087</t>
  </si>
  <si>
    <t>"9509275171081</t>
  </si>
  <si>
    <t>"8410255766084</t>
  </si>
  <si>
    <t>"8604055869086</t>
  </si>
  <si>
    <t>"8709216206084</t>
  </si>
  <si>
    <t>'8802035699082</t>
  </si>
  <si>
    <t>'8802095679081</t>
  </si>
  <si>
    <t>'8809015830082</t>
  </si>
  <si>
    <t>'9007040747087</t>
  </si>
  <si>
    <t>'9003276053084</t>
  </si>
  <si>
    <t>;8608095791085</t>
  </si>
  <si>
    <t>;9207295501086</t>
  </si>
  <si>
    <t>'9003090463089</t>
  </si>
  <si>
    <t>'8701310570085</t>
  </si>
  <si>
    <t>'8505052632080</t>
  </si>
  <si>
    <t>'8806125760084</t>
  </si>
  <si>
    <t>'8910200442087</t>
  </si>
  <si>
    <t>'8601185912083</t>
  </si>
  <si>
    <t>'8908025685088</t>
  </si>
  <si>
    <t>'9201105287085</t>
  </si>
  <si>
    <t>'8507085811087</t>
  </si>
  <si>
    <t>"9703140459082</t>
  </si>
  <si>
    <t>"9106305576080</t>
  </si>
  <si>
    <t>"9507191099089</t>
  </si>
  <si>
    <t>"9002265192085</t>
  </si>
  <si>
    <t>"8904250561086</t>
  </si>
  <si>
    <t>"9707155468086</t>
  </si>
  <si>
    <t>"8803050298083</t>
  </si>
  <si>
    <t>"9208015388085</t>
  </si>
  <si>
    <t>"8711045424086</t>
  </si>
  <si>
    <t>"9205030433086</t>
  </si>
  <si>
    <t>"9507265801089</t>
  </si>
  <si>
    <t>"880121095080</t>
  </si>
  <si>
    <t>8607225603087"</t>
  </si>
  <si>
    <t>"8608126170085</t>
  </si>
  <si>
    <t>"8504055752086</t>
  </si>
  <si>
    <t>"9602210895086</t>
  </si>
  <si>
    <t>"9104245742086</t>
  </si>
  <si>
    <t>9102120911089</t>
  </si>
  <si>
    <t>9309185342082</t>
  </si>
  <si>
    <t>9407220391088</t>
  </si>
  <si>
    <t>8510285776084</t>
  </si>
  <si>
    <t>9807115345083</t>
  </si>
  <si>
    <t>9412165698083</t>
  </si>
  <si>
    <t>9712125354085</t>
  </si>
  <si>
    <t>9101075346087</t>
  </si>
  <si>
    <t>9808170288085</t>
  </si>
  <si>
    <t>9409051424087</t>
  </si>
  <si>
    <t>8909131158085</t>
  </si>
  <si>
    <t>8911195460084</t>
  </si>
  <si>
    <t>9205265637088</t>
  </si>
  <si>
    <t>9409305391082</t>
  </si>
  <si>
    <t>8905185382084</t>
  </si>
  <si>
    <t>9505125506088</t>
  </si>
  <si>
    <t>8505240671081</t>
  </si>
  <si>
    <t>9504076075086</t>
  </si>
  <si>
    <t>9801096241080</t>
  </si>
  <si>
    <t>9403195228082</t>
  </si>
  <si>
    <t>9008016386082</t>
  </si>
  <si>
    <t>"9106080887082</t>
  </si>
  <si>
    <t>"9912225841080</t>
  </si>
  <si>
    <t>"9310105283083</t>
  </si>
  <si>
    <t>"9501010270088</t>
  </si>
  <si>
    <t>"8704156248089</t>
  </si>
  <si>
    <t>"9401040619083</t>
  </si>
  <si>
    <t>8608125920084</t>
  </si>
  <si>
    <t>8712035885088</t>
  </si>
  <si>
    <t>"8705281045084</t>
  </si>
  <si>
    <t>"8905085322081</t>
  </si>
  <si>
    <t>"9008140455084</t>
  </si>
  <si>
    <t>8811300227081</t>
  </si>
  <si>
    <t>9402055266083  '9404230845088</t>
  </si>
  <si>
    <t>9405190573081</t>
  </si>
  <si>
    <t>9205210955080</t>
  </si>
  <si>
    <t>8806211077088</t>
  </si>
  <si>
    <t>9005016032088, 9208196171086, 9803281144087, 9304211125080, 9703055837082</t>
  </si>
  <si>
    <t>"8409070625087</t>
  </si>
  <si>
    <t xml:space="preserve">9502095822082, 9402101288081, 9309100986088, 9409116083084, 9808020450083  </t>
  </si>
  <si>
    <t>9105125520088</t>
  </si>
  <si>
    <t>9705025711081</t>
  </si>
  <si>
    <t>8704185796082</t>
  </si>
  <si>
    <t>930315112083</t>
  </si>
  <si>
    <t>8909235638081</t>
  </si>
  <si>
    <t>8504305298088</t>
  </si>
  <si>
    <t>8503151621088</t>
  </si>
  <si>
    <t>9501251031082</t>
  </si>
  <si>
    <t>8704205694085</t>
  </si>
  <si>
    <t>9704275093084</t>
  </si>
  <si>
    <t>9412080733083</t>
  </si>
  <si>
    <t>8905120562089</t>
  </si>
  <si>
    <t>9009250274083</t>
  </si>
  <si>
    <t>8909155986080</t>
  </si>
  <si>
    <t>9205081074086</t>
  </si>
  <si>
    <t>9610185650089</t>
  </si>
  <si>
    <t>9108275677088</t>
  </si>
  <si>
    <t>28</t>
  </si>
  <si>
    <t>34</t>
  </si>
  <si>
    <t>30</t>
  </si>
  <si>
    <t xml:space="preserve">Kwambona Poultry </t>
  </si>
  <si>
    <t>ANGELS GENERAL TRADING</t>
  </si>
  <si>
    <t>SUCCESS PAINTS (PTY) LTD</t>
  </si>
  <si>
    <t>SAMMYS DIVINE</t>
  </si>
  <si>
    <t>NOZIWE MEDIA &amp; COMMUNICATION</t>
  </si>
  <si>
    <t>RENTJHAFATSA BASADI HAIR &amp; BEAUTY SALON</t>
  </si>
  <si>
    <t>KHOBOKO KASI TUCK SHOP</t>
  </si>
  <si>
    <t>GYLANE BOTIQUE (PTY) LTD</t>
  </si>
  <si>
    <t>MPTEE GENERAL TRADING (PTY) LTD</t>
  </si>
  <si>
    <t>THABA NCHU TECHNOLOGY CENTRE</t>
  </si>
  <si>
    <t>EPICNOSES (PTY) LTD</t>
  </si>
  <si>
    <t>NOMBU AUTO REPAIRS &amp; SPARES</t>
  </si>
  <si>
    <t>UMNOTHO ENTREPRENUER (PTY) LTD</t>
  </si>
  <si>
    <t>KINETIX ENGINEERING SOLUTIONS (PTY) LTD</t>
  </si>
  <si>
    <t>MODULA ITUMELENG PATRICK HOLDINGS</t>
  </si>
  <si>
    <t>CANDYBYT PRODUCTION (PTY) LTD</t>
  </si>
  <si>
    <t>UNIQUE DAY AND MOBILE SPA</t>
  </si>
  <si>
    <t>AZIO PRODUCTION (PTY) LTD</t>
  </si>
  <si>
    <t>IKHANDLELA TERTIARY ACCESS SOLUTIONS</t>
  </si>
  <si>
    <t>MAQUTU ENTERPRISE (PTY) LTD</t>
  </si>
  <si>
    <t>MAETHE CELLPHONE REPAIRS</t>
  </si>
  <si>
    <t>REYAQOBA TRADING (PTY) LTD</t>
  </si>
  <si>
    <t>TPKALL PROJECTS N SERVICES</t>
  </si>
  <si>
    <t>QUEEN ENTERPRISE MAAT CREATIVE WORKS</t>
  </si>
  <si>
    <t>Q TOWN GERMAN CAR WASH</t>
  </si>
  <si>
    <t>HYEENA STORE (PTY) LTD</t>
  </si>
  <si>
    <t>PRO OCRE (PTY) LTD</t>
  </si>
  <si>
    <t>NGWADI MISSION COMPANY</t>
  </si>
  <si>
    <t>MMOHO RE BAHLODI (PTY) LTD</t>
  </si>
  <si>
    <t>EYES MAJOR COMPANY (PTY) LTD</t>
  </si>
  <si>
    <t>VOUTIMAGING</t>
  </si>
  <si>
    <t>LALIS WELLNESS (PTY) LTD</t>
  </si>
  <si>
    <t>TSHWAHOLE (PTY) LTD</t>
  </si>
  <si>
    <t>WC RECYCLING (PTY) LTD</t>
  </si>
  <si>
    <t>MADILLOS WARDOBE (PTY) LTD</t>
  </si>
  <si>
    <t>KINGS BMK (PTY) LTD</t>
  </si>
  <si>
    <t>ALBUMEN PRIMARY COOPERATIVE LIMITED</t>
  </si>
  <si>
    <t xml:space="preserve">KGASIS KITCHEN </t>
  </si>
  <si>
    <t>NALEDI YA THUTO</t>
  </si>
  <si>
    <t>BLAQSPIN MUSIC BUSINESS</t>
  </si>
  <si>
    <t>HASHTAG YOUNG EVOLUTION (PTY) LTD</t>
  </si>
  <si>
    <t>ITIRELENG CAR WASH</t>
  </si>
  <si>
    <t>RBR DISTRIBUTION (PTY) LTD</t>
  </si>
  <si>
    <t>Queen B Shoes and Accessoroes (Pty) Ltd</t>
  </si>
  <si>
    <t>Khanyisa Nkolwana</t>
  </si>
  <si>
    <t>Khanyile Bakery (Pty)ltd</t>
  </si>
  <si>
    <t>Aseza Spaza Shop (Pty)Ltd</t>
  </si>
  <si>
    <t>Cape Organic Bambinos (PtyLtd</t>
  </si>
  <si>
    <t>Siwela Solutions and Projects Pty)Ltd</t>
  </si>
  <si>
    <t>Parkaside Guesthouse (Pty)Ltd</t>
  </si>
  <si>
    <t>Georgelicious (Pty)Ltd</t>
  </si>
  <si>
    <t>Empompeni (Pty)Ltd</t>
  </si>
  <si>
    <t>BEAUTIFUL ENLIGHTMENT TRADING</t>
  </si>
  <si>
    <t>NGCWELE CRAFT</t>
  </si>
  <si>
    <t>SISISO CONSTRUCTION</t>
  </si>
  <si>
    <t>Dr. Yavini Naaidoo</t>
  </si>
  <si>
    <t>Khulazande Projects</t>
  </si>
  <si>
    <t>Sytrus Holding (Pty) Ltd</t>
  </si>
  <si>
    <t>Quirky Group (Pty) Ltd</t>
  </si>
  <si>
    <t>Luvi Entorage</t>
  </si>
  <si>
    <t>CS WEAR</t>
  </si>
  <si>
    <t>Arcade City</t>
  </si>
  <si>
    <t>Bana Ba Thari Trading and Entraprise</t>
  </si>
  <si>
    <t>Fade Communications and Video</t>
  </si>
  <si>
    <t>RTDZAS</t>
  </si>
  <si>
    <t>Gcobane Construction and Projects</t>
  </si>
  <si>
    <t>Metamahlatjie General Trading</t>
  </si>
  <si>
    <t>Ihomba Group</t>
  </si>
  <si>
    <t>House to home Construction</t>
  </si>
  <si>
    <t>Nhlulo Hair Salon</t>
  </si>
  <si>
    <t>Nafasi Za Angani (Pty) Ltd</t>
  </si>
  <si>
    <t>Bali Bakery.</t>
  </si>
  <si>
    <t>Successful Marketing Solution</t>
  </si>
  <si>
    <t>14 Ink (Pty0 Ltd</t>
  </si>
  <si>
    <t>SHARKINA SHARON TSIMA HOLDINGS (PTY) LTD</t>
  </si>
  <si>
    <t>MAS94 (PTY) LTD</t>
  </si>
  <si>
    <t>GLAMZA TRADING AND PROJECTS (PTY) LTD</t>
  </si>
  <si>
    <t>BEAUTY GATEAU</t>
  </si>
  <si>
    <t>Ses Fikile Still Water (Pty) Ltd</t>
  </si>
  <si>
    <t>YEYGO ENTERPRISE (PTY) LTD</t>
  </si>
  <si>
    <t>Eazy Auto Boyz Parts (PTY) LTD</t>
  </si>
  <si>
    <t>King's Electrical Installations</t>
  </si>
  <si>
    <t>Moma Kay</t>
  </si>
  <si>
    <t>Seamogang Agricultural Oroject (Pty) Ltd</t>
  </si>
  <si>
    <t xml:space="preserve">Tombstones manufactuirng </t>
  </si>
  <si>
    <t>Mosaladi enterprise (Pty)Ltd</t>
  </si>
  <si>
    <t>Napoli general trading</t>
  </si>
  <si>
    <t xml:space="preserve">Troil suppliers and Construction </t>
  </si>
  <si>
    <t>TheJust</t>
  </si>
  <si>
    <t>Doyi Enterprise (Pty)ltd</t>
  </si>
  <si>
    <t>MAFIOSO INVESTMENT(PTY)LTD</t>
  </si>
  <si>
    <t>LISASELIHLE TRADING</t>
  </si>
  <si>
    <t>Cranberry Media (Pty) Ltd</t>
  </si>
  <si>
    <t>Agri Myriches (pty) Ltd</t>
  </si>
  <si>
    <t>Ikaneng Matsogo Primary Co-operative</t>
  </si>
  <si>
    <t>Africa Entrance (Pty) Ltd</t>
  </si>
  <si>
    <t xml:space="preserve">Mboshini Engineering steel </t>
  </si>
  <si>
    <t xml:space="preserve">Imbewu Co-op </t>
  </si>
  <si>
    <t>Nhlalala Primary co-op</t>
  </si>
  <si>
    <t>Lianerco</t>
  </si>
  <si>
    <t>Letsasive Enterprise (Pty) Ltd</t>
  </si>
  <si>
    <t xml:space="preserve">Aviwe Investment Pty </t>
  </si>
  <si>
    <t xml:space="preserve">Konverged Solutions </t>
  </si>
  <si>
    <t xml:space="preserve">Lime Bakers </t>
  </si>
  <si>
    <t xml:space="preserve">Phaphama Muntomusha </t>
  </si>
  <si>
    <t>Makaziwe MK trading</t>
  </si>
  <si>
    <t>temagugu39</t>
  </si>
  <si>
    <t xml:space="preserve">Melusi Wemusa </t>
  </si>
  <si>
    <t xml:space="preserve">Muleng Farms </t>
  </si>
  <si>
    <t xml:space="preserve">Sibuyinvest </t>
  </si>
  <si>
    <t xml:space="preserve">Urban essense </t>
  </si>
  <si>
    <t>Vantswa Va bambanani co-op</t>
  </si>
  <si>
    <t>KK Keletso trading</t>
  </si>
  <si>
    <t>Formal Dee jeeys</t>
  </si>
  <si>
    <t>Kutta Pearl Trading Enterprise</t>
  </si>
  <si>
    <t>Oloziba Day Spa</t>
  </si>
  <si>
    <t>Meringata Trading</t>
  </si>
  <si>
    <t>Velisokuhe Trading Enterprise</t>
  </si>
  <si>
    <t>The Street Chef</t>
  </si>
  <si>
    <t>MercyH Corporate Enterprise</t>
  </si>
  <si>
    <t>Soyama Baking</t>
  </si>
  <si>
    <t>Minnomiisa Hygiene</t>
  </si>
  <si>
    <t>Cash Made It</t>
  </si>
  <si>
    <t>Safe Spick and Span Organisational Holdings</t>
  </si>
  <si>
    <t>Mphindezeli Upholstery Service</t>
  </si>
  <si>
    <t>New Horizon Marketing and Supply Primary Cooperative</t>
  </si>
  <si>
    <t>Virgo Recordz</t>
  </si>
  <si>
    <t>Sabelo and Ayanda Trading</t>
  </si>
  <si>
    <t>Chulu Event Solutions</t>
  </si>
  <si>
    <t>Royal Class Bakeries</t>
  </si>
  <si>
    <t>TKO Investments</t>
  </si>
  <si>
    <t>Sophitsho Corporations</t>
  </si>
  <si>
    <t>LSE Solutions</t>
  </si>
  <si>
    <t>Siyongezo Trading</t>
  </si>
  <si>
    <t>Inthetho Project</t>
  </si>
  <si>
    <t>SPA INOBUHLE SALON</t>
  </si>
  <si>
    <t>MANQOBA MADONSELA</t>
  </si>
  <si>
    <t>SEBHATA TAU SOLUTIONS</t>
  </si>
  <si>
    <t>JOBOSE CREATION TRADING</t>
  </si>
  <si>
    <t>IMICIMBI DÉCOR</t>
  </si>
  <si>
    <t>Toolz Beauty Room</t>
  </si>
  <si>
    <t>Women in Worksuits Services (Pty) Ltd</t>
  </si>
  <si>
    <t>Mukhbaz Bakery and Projects (Pty) Ltd</t>
  </si>
  <si>
    <t>Mamongwane (Pty) Ltd</t>
  </si>
  <si>
    <t>MLT Rams Poultry</t>
  </si>
  <si>
    <t>Eggs Se Land</t>
  </si>
  <si>
    <t>Kimmys Beauty Salon</t>
  </si>
  <si>
    <t>Rapela Spaza</t>
  </si>
  <si>
    <t>Mabotja Spaza</t>
  </si>
  <si>
    <t>Nanotronika (pty) Ltd</t>
  </si>
  <si>
    <t>Ikgetlas Entreprise (Pty) Ltd</t>
  </si>
  <si>
    <t>Yizani Sakhe Body Works</t>
  </si>
  <si>
    <t>Gwiba Construction</t>
  </si>
  <si>
    <t>Samila Cleaning Services</t>
  </si>
  <si>
    <t>Thobela Bantu Trading Enterprise</t>
  </si>
  <si>
    <t>Kool Kidz 2 Hair Salon</t>
  </si>
  <si>
    <t>Jay Creatives</t>
  </si>
  <si>
    <t>Kippizanentertainment</t>
  </si>
  <si>
    <t>4 Gees Investments</t>
  </si>
  <si>
    <t>E2TU</t>
  </si>
  <si>
    <t>Maggz Zeneta</t>
  </si>
  <si>
    <t>Broken Glass Casting And Projects</t>
  </si>
  <si>
    <t>Bonjanziks Primary Cooperative</t>
  </si>
  <si>
    <t xml:space="preserve">Ncukubili Sewing,Design And Multipurpose </t>
  </si>
  <si>
    <t>Future Youth in Farming Primary cooperative</t>
  </si>
  <si>
    <t>Mhlekazi Creative (PTY)LTD</t>
  </si>
  <si>
    <t>Something Pics (PTY)LTD</t>
  </si>
  <si>
    <t>Smart Change Capital</t>
  </si>
  <si>
    <t>Zamava Construction And Projects (PTY) LTD</t>
  </si>
  <si>
    <t>Ama X-Rays (PTY)KTD</t>
  </si>
  <si>
    <t>L M S Towing And Recories</t>
  </si>
  <si>
    <t>Tubatsi Property And Construction (PTY)LTD</t>
  </si>
  <si>
    <t>Tshiale Trading (PTY)LTD</t>
  </si>
  <si>
    <t xml:space="preserve">Golokile S Ceiling Patation And Dacorations </t>
  </si>
  <si>
    <t>Walk Ant Trading And Projects (PTY)  LTD</t>
  </si>
  <si>
    <t>Sehoole &amp; Associates (PTY) LTD</t>
  </si>
  <si>
    <t>M Thabza Projects And Supply (PTY)LTD</t>
  </si>
  <si>
    <t>Nqobile Ngubane</t>
  </si>
  <si>
    <t>Agri-Acheivers Primary  Cooperative</t>
  </si>
  <si>
    <t>Wozanathi entertainment (PTY)LTD</t>
  </si>
  <si>
    <t>Vamisani (PTY)LTD</t>
  </si>
  <si>
    <t>mmml cleaning services (pty) ltd</t>
  </si>
  <si>
    <t>De Investments (PTY)LTD</t>
  </si>
  <si>
    <t>Dependable Fabrications (PTY) LTD</t>
  </si>
  <si>
    <t>Mmkiloshi Consultants (PTY) LTD</t>
  </si>
  <si>
    <t>Lubabaloh Cakes and Desserts NB (PTY) LTD</t>
  </si>
  <si>
    <t>Beauty green (PTY)LTD</t>
  </si>
  <si>
    <t>Lujejwe (PTY)LTD</t>
  </si>
  <si>
    <t>Zwide 247 Events and Entertaint (PTY)LTD</t>
  </si>
  <si>
    <t>Ancient Ivory (Pty) LTD</t>
  </si>
  <si>
    <t>Dpopo Trading (PTY) LTD</t>
  </si>
  <si>
    <t>McLaw  Travel (PTY) LTD</t>
  </si>
  <si>
    <t>Devine Furniture Factory (PTY0LTSD</t>
  </si>
  <si>
    <t>Vukuzakhe Sisonke Projects (Pty) Ltd</t>
  </si>
  <si>
    <t>3D Isralight Electrix (Pty) Ltd</t>
  </si>
  <si>
    <t>3Gee Music (Pty) Ltd</t>
  </si>
  <si>
    <t>Haus of Media (Pty) Ltd</t>
  </si>
  <si>
    <t>Busa Chicken Suppliers (Pty) Ltd</t>
  </si>
  <si>
    <t>Shame D Entertainment (Pty) Ltd</t>
  </si>
  <si>
    <t>Leisho Lasechaba Construction</t>
  </si>
  <si>
    <t>Mthokozisi Thomo</t>
  </si>
  <si>
    <t>Ferociodisiac</t>
  </si>
  <si>
    <t>Notys Sweet Duluxe</t>
  </si>
  <si>
    <t>Mavusongwanezama</t>
  </si>
  <si>
    <t>Basithathakancane Primary Co-operative</t>
  </si>
  <si>
    <t>Mbekwana (Pty) Ltd</t>
  </si>
  <si>
    <t>Naledi Ya Rona Trading</t>
  </si>
  <si>
    <t>Steel Works</t>
  </si>
  <si>
    <t>Ngiphiwe Business Enterprise</t>
  </si>
  <si>
    <t>Remmogo Infinite Concepts</t>
  </si>
  <si>
    <t xml:space="preserve">Quick Bites </t>
  </si>
  <si>
    <t>PENYOENTLE Trading and Projects (Pty)Ltd</t>
  </si>
  <si>
    <t>TerboPertu Holdings (Pty)Ltd.</t>
  </si>
  <si>
    <t>Sempaleng Construction (Pty)Ltd</t>
  </si>
  <si>
    <t>Revitilising Agricultural Primary Co-operative</t>
  </si>
  <si>
    <t>Tshavhudi House of Beauty CC</t>
  </si>
  <si>
    <t xml:space="preserve">Multiwisdom Multi-Purpose Primary Co-operative Limited  </t>
  </si>
  <si>
    <t>Ditshetsenyane Primary Cooperative LTD</t>
  </si>
  <si>
    <t>Khotso Meshack Masango</t>
  </si>
  <si>
    <t>Koko Media (Pty) Ltd</t>
  </si>
  <si>
    <t>Gentlemen Era South Africa (Pty) Ltd</t>
  </si>
  <si>
    <t>TI Garden Solutions (Pty) Ltd</t>
  </si>
  <si>
    <t>Morgan N Co (Pty) Ltd</t>
  </si>
  <si>
    <t>Mzanzi Shuttles and Charter CC</t>
  </si>
  <si>
    <t>Brushes and Fou (Pty) Ltd</t>
  </si>
  <si>
    <t>Mten Projects (Pty) Ltd</t>
  </si>
  <si>
    <t>Patient Health (Pty) Ltd</t>
  </si>
  <si>
    <t>Eshlee (Pty) Ltd</t>
  </si>
  <si>
    <t>Gugulam Poultry House</t>
  </si>
  <si>
    <t>Skin Soma Aesthetics (Pty) Ltd</t>
  </si>
  <si>
    <t>Ziq Ice Cream (PTY)LTD</t>
  </si>
  <si>
    <t>Landon Projects (pty)ltd</t>
  </si>
  <si>
    <t>t/a Phefo Ishmael Manthate</t>
  </si>
  <si>
    <t>Piti Trading and Projects</t>
  </si>
  <si>
    <t>Mphos Gavin</t>
  </si>
  <si>
    <t>Siyanda Luzipo Photography</t>
  </si>
  <si>
    <t>Kabo Africa</t>
  </si>
  <si>
    <t>Thabo Fashion Empire</t>
  </si>
  <si>
    <t>Eye Cash Entertainment</t>
  </si>
  <si>
    <t xml:space="preserve">Percy Cakes (Pty) Ltd </t>
  </si>
  <si>
    <t>Amanda Capital</t>
  </si>
  <si>
    <t>Denzhelashu Trading and Projects</t>
  </si>
  <si>
    <t>Peace Beauty and Health Spa</t>
  </si>
  <si>
    <t>Manqcoba Vulindlela Trading and Projects</t>
  </si>
  <si>
    <t>Afrilinks Vehicle Accessories</t>
  </si>
  <si>
    <t>Ovex Holdings</t>
  </si>
  <si>
    <t>Gaven Properties</t>
  </si>
  <si>
    <t>Luscious Cuisine</t>
  </si>
  <si>
    <t>Slovas Chess Cliq</t>
  </si>
  <si>
    <t>Tlhoks Entertainment and Production</t>
  </si>
  <si>
    <t>Amanzi Furnitures</t>
  </si>
  <si>
    <t xml:space="preserve">Khaflins Investment Holdings </t>
  </si>
  <si>
    <t>Artville Media Production</t>
  </si>
  <si>
    <t>Bongani In Outsourcing</t>
  </si>
  <si>
    <t>Hospitaity</t>
  </si>
  <si>
    <t>Agro-Processing</t>
  </si>
  <si>
    <t xml:space="preserve">Agro processing </t>
  </si>
  <si>
    <t>Health</t>
  </si>
  <si>
    <t>Wholesale and Retail</t>
  </si>
  <si>
    <t>Tzaneen</t>
  </si>
  <si>
    <t>Sibongeseni Oborne</t>
  </si>
  <si>
    <t>Mzobe</t>
  </si>
  <si>
    <t>Slindile</t>
  </si>
  <si>
    <t>Maphumulo</t>
  </si>
  <si>
    <t>Siphumelele Zandile</t>
  </si>
  <si>
    <t>Samukelisiwe Nomusa</t>
  </si>
  <si>
    <t>Sello</t>
  </si>
  <si>
    <t>Puleng Hazel</t>
  </si>
  <si>
    <t>Shozi</t>
  </si>
  <si>
    <t>Senzo Simo</t>
  </si>
  <si>
    <t>Madlala</t>
  </si>
  <si>
    <t>Sinenhlanhla Nonala</t>
  </si>
  <si>
    <t>Matalajoe</t>
  </si>
  <si>
    <t>Payi</t>
  </si>
  <si>
    <t>Vincent Olebogeng</t>
  </si>
  <si>
    <t>Baloyi</t>
  </si>
  <si>
    <t>Futha</t>
  </si>
  <si>
    <t>Thamsanqa Benedict</t>
  </si>
  <si>
    <t>Gwala</t>
  </si>
  <si>
    <t>Nqobani Desire</t>
  </si>
  <si>
    <t>Mjoka</t>
  </si>
  <si>
    <t xml:space="preserve">Mlungisi </t>
  </si>
  <si>
    <t>Mbili</t>
  </si>
  <si>
    <t>Tholakele Peaceful</t>
  </si>
  <si>
    <t>Mbele</t>
  </si>
  <si>
    <t>Nkosinathi Welcome</t>
  </si>
  <si>
    <t>Hlophe</t>
  </si>
  <si>
    <t>Andrew Monica</t>
  </si>
  <si>
    <t>Sultan</t>
  </si>
  <si>
    <t xml:space="preserve">Nazrana </t>
  </si>
  <si>
    <t>Nsele</t>
  </si>
  <si>
    <t>Bonginhlanhla Eric</t>
  </si>
  <si>
    <t>Nkonjani</t>
  </si>
  <si>
    <t>Nobuhle</t>
  </si>
  <si>
    <t>Ramasobana</t>
  </si>
  <si>
    <t>Tshepo Moribola</t>
  </si>
  <si>
    <t>Madotyeni</t>
  </si>
  <si>
    <t>Nkanyezi</t>
  </si>
  <si>
    <t>Mhlongo</t>
  </si>
  <si>
    <t>Desmond Jeremiah</t>
  </si>
  <si>
    <t>Msindwana</t>
  </si>
  <si>
    <t>Luvuyo</t>
  </si>
  <si>
    <t>Themba Bongani</t>
  </si>
  <si>
    <t>Buthelezi</t>
  </si>
  <si>
    <t>Celiwe Nozipho</t>
  </si>
  <si>
    <t>Mpungose</t>
  </si>
  <si>
    <t xml:space="preserve">Sphelele Boldwin </t>
  </si>
  <si>
    <t>Ledwaba</t>
  </si>
  <si>
    <t>Molebatsi Asnath</t>
  </si>
  <si>
    <t>Hughes</t>
  </si>
  <si>
    <t>Siphelele Nigel</t>
  </si>
  <si>
    <t>Choene</t>
  </si>
  <si>
    <t>Tsholofelo</t>
  </si>
  <si>
    <t>Mkhondo</t>
  </si>
  <si>
    <t>Mokhobo</t>
  </si>
  <si>
    <t>Khotso Jeffrey</t>
  </si>
  <si>
    <t>Tsenoli</t>
  </si>
  <si>
    <t>Kelebogile</t>
  </si>
  <si>
    <t>Mabote</t>
  </si>
  <si>
    <t>Mapitso Mamosidi</t>
  </si>
  <si>
    <t>Masondo</t>
  </si>
  <si>
    <t>Mlungisi</t>
  </si>
  <si>
    <t>Koti</t>
  </si>
  <si>
    <t>Aphiwe</t>
  </si>
  <si>
    <t>Shezi</t>
  </si>
  <si>
    <t>Msawakhe Mondli</t>
  </si>
  <si>
    <t>Nopote</t>
  </si>
  <si>
    <t>Xaba</t>
  </si>
  <si>
    <t>Phumelele</t>
  </si>
  <si>
    <t>Andrea Roslynn</t>
  </si>
  <si>
    <t>Singato</t>
  </si>
  <si>
    <t>Akhona Sikelwa</t>
  </si>
  <si>
    <t>Msiteli</t>
  </si>
  <si>
    <t>Ntomboxolo Theodora</t>
  </si>
  <si>
    <t>Lewis</t>
  </si>
  <si>
    <t>Kimberlee Anne</t>
  </si>
  <si>
    <t>Mudau</t>
  </si>
  <si>
    <t>Tshilidzi Rachel</t>
  </si>
  <si>
    <t>Chauke</t>
  </si>
  <si>
    <t>Nhlamulo Amon</t>
  </si>
  <si>
    <t>Makhale</t>
  </si>
  <si>
    <t>Avhashai Alwin</t>
  </si>
  <si>
    <t>Netshivhongweni</t>
  </si>
  <si>
    <t>Tshilidzi</t>
  </si>
  <si>
    <t>Netshithuthuni</t>
  </si>
  <si>
    <t>Rumani Mutshidzi</t>
  </si>
  <si>
    <t>Rasilwela</t>
  </si>
  <si>
    <t>Ndivhoniswani Pretty</t>
  </si>
  <si>
    <t xml:space="preserve">Heintz </t>
  </si>
  <si>
    <t>Candice Leam</t>
  </si>
  <si>
    <t>Sthembile Mandla</t>
  </si>
  <si>
    <t>Mafokeng</t>
  </si>
  <si>
    <t>Delani Mduduzi</t>
  </si>
  <si>
    <t>Motshabi</t>
  </si>
  <si>
    <t>Palesa</t>
  </si>
  <si>
    <t>Mmapheto</t>
  </si>
  <si>
    <t>Khutso Aletta</t>
  </si>
  <si>
    <t>Zulu</t>
  </si>
  <si>
    <t>Kaku</t>
  </si>
  <si>
    <t>Elliot Sinethamba</t>
  </si>
  <si>
    <t>Kabine</t>
  </si>
  <si>
    <t>Winnie</t>
  </si>
  <si>
    <t>Mzamo</t>
  </si>
  <si>
    <t>Sesethu</t>
  </si>
  <si>
    <t>Setsetse</t>
  </si>
  <si>
    <t>Millecentia Tlhalefo</t>
  </si>
  <si>
    <t>Morometsi</t>
  </si>
  <si>
    <t>Tshepiso</t>
  </si>
  <si>
    <t>Masilela</t>
  </si>
  <si>
    <t>Lilly Shynel</t>
  </si>
  <si>
    <t>Hlongwa</t>
  </si>
  <si>
    <t>Ashandy</t>
  </si>
  <si>
    <t>Mahlangu</t>
  </si>
  <si>
    <t>Welleminah Nomsa</t>
  </si>
  <si>
    <t>Kabini</t>
  </si>
  <si>
    <t>Mcebisi Headman</t>
  </si>
  <si>
    <t>Shabangu</t>
  </si>
  <si>
    <t>Sibusiso Sarel</t>
  </si>
  <si>
    <t>Thabede</t>
  </si>
  <si>
    <t>Mandisa Treasure</t>
  </si>
  <si>
    <t>Mokoena</t>
  </si>
  <si>
    <t>Palesa Emily</t>
  </si>
  <si>
    <t>Sehlabaka</t>
  </si>
  <si>
    <t>Mokena</t>
  </si>
  <si>
    <t>David</t>
  </si>
  <si>
    <t>Mokhachane</t>
  </si>
  <si>
    <t>Thesele</t>
  </si>
  <si>
    <t>Kabelo</t>
  </si>
  <si>
    <t>Tumela</t>
  </si>
  <si>
    <t>Mokhaola</t>
  </si>
  <si>
    <t>Phophoma</t>
  </si>
  <si>
    <t>Mthetha</t>
  </si>
  <si>
    <t>Nkanyiso</t>
  </si>
  <si>
    <t>Mdunyelwa</t>
  </si>
  <si>
    <t>Bulelwa</t>
  </si>
  <si>
    <t>Zanele</t>
  </si>
  <si>
    <t>Fume</t>
  </si>
  <si>
    <t>Ntombi</t>
  </si>
  <si>
    <t>Van Wyk</t>
  </si>
  <si>
    <t>Sgudu</t>
  </si>
  <si>
    <t>Bongani Andries</t>
  </si>
  <si>
    <t>Chakalane</t>
  </si>
  <si>
    <t>Lemohang Anna</t>
  </si>
  <si>
    <t>Kujoane</t>
  </si>
  <si>
    <t>Jonas Lefa</t>
  </si>
  <si>
    <t>Nomkhosi</t>
  </si>
  <si>
    <t>Yende</t>
  </si>
  <si>
    <t>Suka</t>
  </si>
  <si>
    <t>Anelisa</t>
  </si>
  <si>
    <t>Monyela</t>
  </si>
  <si>
    <t>Kagiso</t>
  </si>
  <si>
    <t>Stona</t>
  </si>
  <si>
    <t>Baatile</t>
  </si>
  <si>
    <t>Stethi</t>
  </si>
  <si>
    <t>Madala</t>
  </si>
  <si>
    <t>Anele</t>
  </si>
  <si>
    <t>Magakwe</t>
  </si>
  <si>
    <t>Lesole</t>
  </si>
  <si>
    <t>Mathabatha</t>
  </si>
  <si>
    <t>Philile</t>
  </si>
  <si>
    <t>Serite</t>
  </si>
  <si>
    <t>Khathinde</t>
  </si>
  <si>
    <t>Zamokuhle</t>
  </si>
  <si>
    <t>Mutshinyali</t>
  </si>
  <si>
    <t>Khuliso</t>
  </si>
  <si>
    <t>Dibankwane</t>
  </si>
  <si>
    <t>Mpho</t>
  </si>
  <si>
    <t>Bopape</t>
  </si>
  <si>
    <t>Jubilant</t>
  </si>
  <si>
    <t>Maunatlala</t>
  </si>
  <si>
    <t>Percy</t>
  </si>
  <si>
    <t>Mohlala</t>
  </si>
  <si>
    <t>Makhado</t>
  </si>
  <si>
    <t>Rendani</t>
  </si>
  <si>
    <t>Port Elizabeh</t>
  </si>
  <si>
    <t>eMalahleni</t>
  </si>
  <si>
    <t>Randfontain</t>
  </si>
  <si>
    <t>Kimberly</t>
  </si>
  <si>
    <t>Rusternburg</t>
  </si>
  <si>
    <t>Nkenevu Trading</t>
  </si>
  <si>
    <t>Eduforall Innovations</t>
  </si>
  <si>
    <t>Doncabe Investment Trading</t>
  </si>
  <si>
    <t>Isulami Flowers and Décor pty(ltd)</t>
  </si>
  <si>
    <t>Virtue-la Trading pty (ltd)</t>
  </si>
  <si>
    <t>Gabhisa Concepts</t>
  </si>
  <si>
    <t>Mmiamo Designs pty(ltd)</t>
  </si>
  <si>
    <t>Matalajoe Upholstery pty(ltd)</t>
  </si>
  <si>
    <t>Payi's Trading in all aspects pty(ltd)</t>
  </si>
  <si>
    <t>K2017531608</t>
  </si>
  <si>
    <t>Futha Consortium pty(ltd)</t>
  </si>
  <si>
    <t>Scene Capture pty(ltd)</t>
  </si>
  <si>
    <t>Ingwe Protection Service</t>
  </si>
  <si>
    <t>Pop Hot Pot pty(ltd)</t>
  </si>
  <si>
    <t>Adnotes Digital pty (ltd)</t>
  </si>
  <si>
    <t xml:space="preserve">Mobella Beauty Bar </t>
  </si>
  <si>
    <t>Sultan and Company INC</t>
  </si>
  <si>
    <t>Zinqamukile pty (ltd)</t>
  </si>
  <si>
    <t>Anelisa Nkosi</t>
  </si>
  <si>
    <t>Zamora Developments</t>
  </si>
  <si>
    <t>Doyi Enterprise pty(ltd)</t>
  </si>
  <si>
    <t>Together We Achieve DJs Entertainment</t>
  </si>
  <si>
    <t>Msindwana Holdings pty(ltd)</t>
  </si>
  <si>
    <t>Shintsha Amabala Media pty(ltd)</t>
  </si>
  <si>
    <t xml:space="preserve">Celobu </t>
  </si>
  <si>
    <t>Elepozo pty (ltd)</t>
  </si>
  <si>
    <t>M journey Trading pty(ltd)</t>
  </si>
  <si>
    <t>Maqz Empire pty(ltd)</t>
  </si>
  <si>
    <t>Metafor MC pty(ltd)</t>
  </si>
  <si>
    <t>SMK Performing Arts and Events pty(ltd)</t>
  </si>
  <si>
    <t>Tortoise General Holdings pty(ltd)</t>
  </si>
  <si>
    <t>Dibobo Holdings pty(ltd)</t>
  </si>
  <si>
    <t>Instadesh pty(ltd)</t>
  </si>
  <si>
    <t>AP Laundries</t>
  </si>
  <si>
    <t>Rumotrading Enterprise pty(ltd)</t>
  </si>
  <si>
    <t>Fuxion Shopper pty (ltd)</t>
  </si>
  <si>
    <t xml:space="preserve">Bright Success South Africa </t>
  </si>
  <si>
    <t>Andrea Roslyn pty (ltd)</t>
  </si>
  <si>
    <t>Aikhoz pty (ltd)</t>
  </si>
  <si>
    <t>Masalathwe Creative Company pty(ltd)</t>
  </si>
  <si>
    <t>R and K Telecommunications and Civil</t>
  </si>
  <si>
    <t>Discovery Zone pty (ltd)</t>
  </si>
  <si>
    <t>Skinere internet Café pty (ltd)</t>
  </si>
  <si>
    <t>Hlamulow Holdings pty (ltd)</t>
  </si>
  <si>
    <t>Alwin General Trading pty(ltd)</t>
  </si>
  <si>
    <t>Ndiyavho Trading and Projects pty (ltd)</t>
  </si>
  <si>
    <t>Mutshidzi Travel and Tourism pty (td)</t>
  </si>
  <si>
    <t>Rotakuwa Trading Enterprise pty (ltd)</t>
  </si>
  <si>
    <t>Edu Hive</t>
  </si>
  <si>
    <t>Mandal Sthe Trading pty (ltd)</t>
  </si>
  <si>
    <t>Nabalabantu Investments pty (ltd)</t>
  </si>
  <si>
    <t>Knowledge Production</t>
  </si>
  <si>
    <t>Supreme Khutsa Line</t>
  </si>
  <si>
    <t>Zeoloegotpaid pty(ltd)</t>
  </si>
  <si>
    <t xml:space="preserve">K2018349645 (South Africa) pty ltd </t>
  </si>
  <si>
    <t>Roaw Holding (pty) ltd</t>
  </si>
  <si>
    <t>Skariyodo Projects (pty) ltd</t>
  </si>
  <si>
    <t>Vantinox</t>
  </si>
  <si>
    <t>Abatico Trading Enterprise (pty) ltd</t>
  </si>
  <si>
    <t>Rootz Arts Gallery &amp; Other Projects (pty) ltd</t>
  </si>
  <si>
    <t>Mbombozi Electrical (pty) ltd</t>
  </si>
  <si>
    <t>Pro Hygienic Projects (pty) ltd</t>
  </si>
  <si>
    <t>Namalia Holdings</t>
  </si>
  <si>
    <t>Cebinelisa Trading and Projects (pty) ltd</t>
  </si>
  <si>
    <t>Mboniza Trading (pty) ltd</t>
  </si>
  <si>
    <t>Mo Africa Restaurant (pty) ltd</t>
  </si>
  <si>
    <t>Sweet Rose Bubbles (pty) ltd</t>
  </si>
  <si>
    <t>Meqburg</t>
  </si>
  <si>
    <t>Dafvhoni</t>
  </si>
  <si>
    <t>Shrekeng Wash Bay</t>
  </si>
  <si>
    <t>Winnie Mandela Fast and Constraction</t>
  </si>
  <si>
    <t>KB300</t>
  </si>
  <si>
    <t>Ahanang</t>
  </si>
  <si>
    <t>Mthetwa Paramount Enterprise</t>
  </si>
  <si>
    <t>Pillar Rvents Management</t>
  </si>
  <si>
    <t>Zola Mini Market</t>
  </si>
  <si>
    <t>Devine Touch Resturant</t>
  </si>
  <si>
    <t>Makenna  Constracting Art</t>
  </si>
  <si>
    <t>Khool Eventz</t>
  </si>
  <si>
    <t>k2019030233 South Africa  pty(ltd)</t>
  </si>
  <si>
    <t>Moruo Wa Dinoko Trading (pty) ltd</t>
  </si>
  <si>
    <t>Lehlabile and Shine</t>
  </si>
  <si>
    <t>Mindful Traders (pty) ltd</t>
  </si>
  <si>
    <t>Dining Queen (pty) ltd</t>
  </si>
  <si>
    <t>Tshumang Projects</t>
  </si>
  <si>
    <t>Stona Tyre Couch</t>
  </si>
  <si>
    <t>Foodie K (PTY)</t>
  </si>
  <si>
    <t>Nister Interprise</t>
  </si>
  <si>
    <t>Good RS Trading and Projects</t>
  </si>
  <si>
    <t>RWB Electrical</t>
  </si>
  <si>
    <t>Luphondo Holdings</t>
  </si>
  <si>
    <t>MZDA Soulstar Events Management Media Sol</t>
  </si>
  <si>
    <t>Mutshinyali Global Hygenic services</t>
  </si>
  <si>
    <t>Khanya Prepaid</t>
  </si>
  <si>
    <t>Vouguish</t>
  </si>
  <si>
    <t>Maunatlala Poultry Farming</t>
  </si>
  <si>
    <t>Pieroma Group of Companies</t>
  </si>
  <si>
    <t>Parity Consulting</t>
  </si>
  <si>
    <t>Nethatshi</t>
  </si>
  <si>
    <t xml:space="preserve">Tsholofelo Kgomongwe </t>
  </si>
  <si>
    <t xml:space="preserve">Dimpho Nophala </t>
  </si>
  <si>
    <t xml:space="preserve">Gaongaleloe Sara Ntomane </t>
  </si>
  <si>
    <t xml:space="preserve">Matshidiso Serota </t>
  </si>
  <si>
    <t xml:space="preserve">Olihle Petrus Motsage </t>
  </si>
  <si>
    <t xml:space="preserve">Brian Vuyane Manyaka </t>
  </si>
  <si>
    <t>Tshwanelo Kgosietsile Siko</t>
  </si>
  <si>
    <t>Maisela John Kekana</t>
  </si>
  <si>
    <t>Mpho Nemavhulani</t>
  </si>
  <si>
    <t>Priscilla Lerato Morobe</t>
  </si>
  <si>
    <t>Tshilidzi Millicent Makhado</t>
  </si>
  <si>
    <t>Sindiswa Sinnah Gqwetha</t>
  </si>
  <si>
    <t>Musiwendoda Dennis Zondi</t>
  </si>
  <si>
    <t>Peter Sibiloane</t>
  </si>
  <si>
    <t>Lesego Mpshe</t>
  </si>
  <si>
    <t>Moraswi Nkopodi Letsoalo</t>
  </si>
  <si>
    <t>Emily Bontle Potsaone</t>
  </si>
  <si>
    <t>Jerry Bafana Khoza</t>
  </si>
  <si>
    <t>Patrick Motaung</t>
  </si>
  <si>
    <t>Michael Motsepe</t>
  </si>
  <si>
    <t>Magnificent Lekaunyane</t>
  </si>
  <si>
    <t>Kadi Ntabaki</t>
  </si>
  <si>
    <t>Tabisa Nontulo</t>
  </si>
  <si>
    <t xml:space="preserve">Kgaogelo Makopi Phetla </t>
  </si>
  <si>
    <t>Nokuthula Getrude Maphanga</t>
  </si>
  <si>
    <t>Jessica Mokone</t>
  </si>
  <si>
    <t>Tlabola Malebo Matlala</t>
  </si>
  <si>
    <t xml:space="preserve">Justice Moloto  </t>
  </si>
  <si>
    <t>Sabello Cornelius Skosana</t>
  </si>
  <si>
    <t xml:space="preserve">Joshua Bongani Sithole  </t>
  </si>
  <si>
    <t>Mashiloane Petronela Mmakoma</t>
  </si>
  <si>
    <t>Mathabathe Brigid Magogodi</t>
  </si>
  <si>
    <t>Khayalam Fanele Mokwena</t>
  </si>
  <si>
    <t xml:space="preserve">Ntshudisane Mpho Lulama </t>
  </si>
  <si>
    <t xml:space="preserve">  Rocky Maroga </t>
  </si>
  <si>
    <t xml:space="preserve">Lefa Inheritance Mokwena  </t>
  </si>
  <si>
    <t>Nwamasavani Belinda khoza</t>
  </si>
  <si>
    <t>Hlulani Lloyd
Shipalana</t>
  </si>
  <si>
    <t>Mvuselelo Ngcobo</t>
  </si>
  <si>
    <t>Sandile Brian Zikalala</t>
  </si>
  <si>
    <t>Phumza Mntukushe</t>
  </si>
  <si>
    <t>Lulama Nketshisa</t>
  </si>
  <si>
    <t>ASANDILE NTSETHE</t>
  </si>
  <si>
    <t>INNOCENTIA NOSANDI MACABELA</t>
  </si>
  <si>
    <t xml:space="preserve">Phumlani Hintsa </t>
  </si>
  <si>
    <t>Somikazi Lindile Zulu</t>
  </si>
  <si>
    <t>Masibulele Luthuli</t>
  </si>
  <si>
    <t>Bulelani Mhlelembana</t>
  </si>
  <si>
    <t>Ayanda Kufa</t>
  </si>
  <si>
    <t>Sisanda Mpumza</t>
  </si>
  <si>
    <t>Nolitha Kheswa</t>
  </si>
  <si>
    <t>Elona Mgingqi</t>
  </si>
  <si>
    <t>Mlungisi Gumede</t>
  </si>
  <si>
    <t>Simphiwe Ndlangamandla</t>
  </si>
  <si>
    <t>Mncedisi Ntombela</t>
  </si>
  <si>
    <t>Andrea Robert Mlangeni</t>
  </si>
  <si>
    <t>Nomfundo Guma</t>
  </si>
  <si>
    <t>Lethukuthula Duma</t>
  </si>
  <si>
    <t>Andile Luvuno</t>
  </si>
  <si>
    <t>Funeka Wani</t>
  </si>
  <si>
    <t>Alvino Grand</t>
  </si>
  <si>
    <t>Jean Pierre Fortuin</t>
  </si>
  <si>
    <t xml:space="preserve">Luvo Sibali </t>
  </si>
  <si>
    <t xml:space="preserve">Njabulo Khulu </t>
  </si>
  <si>
    <t>Nkosivumile Pono</t>
  </si>
  <si>
    <t xml:space="preserve">Golan Carelse </t>
  </si>
  <si>
    <t>Sivuyisiwe Majiya</t>
  </si>
  <si>
    <t xml:space="preserve">Chad Cupido </t>
  </si>
  <si>
    <t xml:space="preserve">Anathi Khatywa </t>
  </si>
  <si>
    <t xml:space="preserve">Thembakazi Mtshula </t>
  </si>
  <si>
    <t xml:space="preserve">Lwando Ngwabane </t>
  </si>
  <si>
    <t xml:space="preserve">Zolani Tyutyani </t>
  </si>
  <si>
    <t xml:space="preserve">Kay Davids </t>
  </si>
  <si>
    <t xml:space="preserve">Sive Magodla </t>
  </si>
  <si>
    <t xml:space="preserve">Buntu Sithole </t>
  </si>
  <si>
    <t xml:space="preserve">Babalwa Magalela </t>
  </si>
  <si>
    <t>Nosipho Simelane</t>
  </si>
  <si>
    <t>Oratile Maseko</t>
  </si>
  <si>
    <t>Phuthi Edwin Mokobodi</t>
  </si>
  <si>
    <t>Faith Rasilingwane</t>
  </si>
  <si>
    <t>Boitumelo Molefe</t>
  </si>
  <si>
    <t>Sandile Mkhize</t>
  </si>
  <si>
    <t>Yusuf Oconnor</t>
  </si>
  <si>
    <t>Moeketsi Phaahla</t>
  </si>
  <si>
    <t>LuxoloXengana</t>
  </si>
  <si>
    <t xml:space="preserve">Faith Mabandi </t>
  </si>
  <si>
    <t>Lintle Mohanoe</t>
  </si>
  <si>
    <t xml:space="preserve">Moses Phatshwe </t>
  </si>
  <si>
    <t xml:space="preserve">Bongani Maphaga </t>
  </si>
  <si>
    <t xml:space="preserve">Rhys Potgieter </t>
  </si>
  <si>
    <t xml:space="preserve">Victor Moni </t>
  </si>
  <si>
    <t xml:space="preserve">Veronique Barlow </t>
  </si>
  <si>
    <t xml:space="preserve">Diego Bosman </t>
  </si>
  <si>
    <t xml:space="preserve">Lucretia Kgowe </t>
  </si>
  <si>
    <t xml:space="preserve">F </t>
  </si>
  <si>
    <t>9105125340081</t>
  </si>
  <si>
    <t>9107135374084</t>
  </si>
  <si>
    <t>9409051123085</t>
  </si>
  <si>
    <t>9606290842082</t>
  </si>
  <si>
    <t>9805155669081</t>
  </si>
  <si>
    <t>9309126114087</t>
  </si>
  <si>
    <t>9106106137082</t>
  </si>
  <si>
    <t>9705140585089</t>
  </si>
  <si>
    <t>8711016213088</t>
  </si>
  <si>
    <t>8911285529087</t>
  </si>
  <si>
    <t>8911255987083</t>
  </si>
  <si>
    <t>9803256323088</t>
  </si>
  <si>
    <t>9412181092089</t>
  </si>
  <si>
    <t>8605305637082</t>
  </si>
  <si>
    <t>9407035428083</t>
  </si>
  <si>
    <t>9104290422089</t>
  </si>
  <si>
    <t>8808145059083</t>
  </si>
  <si>
    <t>9106215064086</t>
  </si>
  <si>
    <t>9303115557083</t>
  </si>
  <si>
    <t>8904055195080</t>
  </si>
  <si>
    <t>9106276142086</t>
  </si>
  <si>
    <t>8509245151081</t>
  </si>
  <si>
    <t>9609130149080 ; 9205150359087</t>
  </si>
  <si>
    <t>9408075777082 ; 9510265628080</t>
  </si>
  <si>
    <t>ACB Construction and IT Pty Ltd</t>
  </si>
  <si>
    <t>Lelutia Trading &amp; Projects Pty Ltd</t>
  </si>
  <si>
    <t xml:space="preserve">The Knights Grill &amp; Resturant </t>
  </si>
  <si>
    <t>Dimpho Media Academy</t>
  </si>
  <si>
    <t xml:space="preserve">LEMZ Construction and Projects </t>
  </si>
  <si>
    <t xml:space="preserve">Tjalane Holdings </t>
  </si>
  <si>
    <t>Tree Grows Pty Ltd</t>
  </si>
  <si>
    <t>Brian Mtswala Enterprise Pty Ltd</t>
  </si>
  <si>
    <t>Extra Ordinary UT Solitions (Pty) Ltd</t>
  </si>
  <si>
    <t>Sela Fashion Clothing</t>
  </si>
  <si>
    <t>Yavhudi Mpho Trading (Pty) Ltd</t>
  </si>
  <si>
    <t>Akanyang Business Solutions</t>
  </si>
  <si>
    <t>KhensakudyabTrading and Projects (PTY) Ltd</t>
  </si>
  <si>
    <t>Gqwetha Enterprises (Pty) Ltd</t>
  </si>
  <si>
    <t>DZLC Consulting (Pty) Ltd</t>
  </si>
  <si>
    <t>Mok-wining Production Pty.Ltd</t>
  </si>
  <si>
    <t>LeRaw Home and Craft</t>
  </si>
  <si>
    <t>Promised Land Records</t>
  </si>
  <si>
    <t xml:space="preserve">Bontle P General Trading </t>
  </si>
  <si>
    <t>Masihambisane Communication</t>
  </si>
  <si>
    <t>WTE Trading Enterprise Pty.Ltd</t>
  </si>
  <si>
    <t>Makorombo Records</t>
  </si>
  <si>
    <t>Boyfresh Pty.Ltd</t>
  </si>
  <si>
    <t>Kadibaki Projects Pty.Ltd</t>
  </si>
  <si>
    <t>Nowheaven Pty.Ltd</t>
  </si>
  <si>
    <t>Bamotsoalo Projects (Pty) Ltd</t>
  </si>
  <si>
    <t>TMD Engineering (PTY) LTD</t>
  </si>
  <si>
    <t>Lehutjo Solution (PTY) LTD</t>
  </si>
  <si>
    <t>Pebetse Sewing and Event Services (PTY) LTD</t>
  </si>
  <si>
    <t>Mostice General Dealer and projects (Pty) Ltd</t>
  </si>
  <si>
    <t>Sacona Bros Investments (Pty) Ltd</t>
  </si>
  <si>
    <t>Bjadminsolutions (PTY) (LTD</t>
  </si>
  <si>
    <t>Letshasane (Pty) Ltd</t>
  </si>
  <si>
    <t>Red Pen Trading and Development (Pty) Ltd</t>
  </si>
  <si>
    <t>Khayalami Business Enterprise (PTY) LTD</t>
  </si>
  <si>
    <t xml:space="preserve">Shmungi (Pty) Ltd </t>
  </si>
  <si>
    <t>Badimo 141 Business Enterprise (Pty) Ltd</t>
  </si>
  <si>
    <t>Lefa born to farm (PTY) LTD</t>
  </si>
  <si>
    <t>Endeya Trading (PTY) LTD</t>
  </si>
  <si>
    <t>Lloyd London Investment (PTY) LTD</t>
  </si>
  <si>
    <t>Sinethano ( Pty)Ltd</t>
  </si>
  <si>
    <t>NTENJANA TRADING ENTERPRISE (PTY)LTD</t>
  </si>
  <si>
    <t>Ikamva likalunje</t>
  </si>
  <si>
    <t>Gimmick Financials services</t>
  </si>
  <si>
    <t>BRILIANT HONEY BEE TRADING PTY LTD</t>
  </si>
  <si>
    <t>INNOMAC DESIGNS PTY LTD</t>
  </si>
  <si>
    <t>Phumlani Trading</t>
  </si>
  <si>
    <t>Lulo’s House of Pastry Pty LTD</t>
  </si>
  <si>
    <t>Sondlisizwe Poultry and Veg dealers</t>
  </si>
  <si>
    <t>Bhukwani Farming</t>
  </si>
  <si>
    <t>Maduna Projects</t>
  </si>
  <si>
    <t>Mpumza Livestock and suppliers</t>
  </si>
  <si>
    <t>Litaris printing services</t>
  </si>
  <si>
    <t>Khalimeshe ER events</t>
  </si>
  <si>
    <t>HUTANDSOUL INVESTMENTS (Pty)Ltd</t>
  </si>
  <si>
    <t>DNJ ENTREPRENEURS (PTY)LTD</t>
  </si>
  <si>
    <t>WISEMAN MAHLOBO TRADING (PTY)LTD</t>
  </si>
  <si>
    <t>ZIMISELE MSEBENZI</t>
  </si>
  <si>
    <t>SIXAZULULO (PTY)LTD  t/a Emoyeni Blocks and Bricks</t>
  </si>
  <si>
    <t>MVENYA TRADING SOLUTIONS (PTY)LTD</t>
  </si>
  <si>
    <t>UMI NAM HOLDINGS (PTY)LTD</t>
  </si>
  <si>
    <t xml:space="preserve">BC Hair </t>
  </si>
  <si>
    <t>Audio More SA</t>
  </si>
  <si>
    <t xml:space="preserve">JPF Professional Consulting </t>
  </si>
  <si>
    <t>Finest Cleaning services and projects</t>
  </si>
  <si>
    <t xml:space="preserve">Torho </t>
  </si>
  <si>
    <t>Kowethu Tours and travel</t>
  </si>
  <si>
    <t xml:space="preserve">GNC Audio </t>
  </si>
  <si>
    <t>Soso Beauty Bar</t>
  </si>
  <si>
    <t xml:space="preserve">Dr Phil - Afel Pty Ltd </t>
  </si>
  <si>
    <t xml:space="preserve">Khatywa Enterprises Pty Ltd </t>
  </si>
  <si>
    <t xml:space="preserve">Lisekwalithemba Group Pty Ltd </t>
  </si>
  <si>
    <t xml:space="preserve">Herbal Food Pty Ltd </t>
  </si>
  <si>
    <t xml:space="preserve">Tyutyani Trading Enterprises Pty Ltd </t>
  </si>
  <si>
    <t xml:space="preserve">KD Design Jewellery Pty Ltd </t>
  </si>
  <si>
    <t xml:space="preserve">Sm Services and Projects Pty Ltd </t>
  </si>
  <si>
    <t xml:space="preserve">B Quest Pty Ltd </t>
  </si>
  <si>
    <t xml:space="preserve">Bathing Babe Pty Ltd </t>
  </si>
  <si>
    <t>Nos Creationz (Pty) Ltd</t>
  </si>
  <si>
    <t>Green Chamber (Pty) Ltd</t>
  </si>
  <si>
    <t>Hiseko Engineering and Projects (Pty) Ltd</t>
  </si>
  <si>
    <t>Rovhavhona Travel and Tours (Pty) Ltd</t>
  </si>
  <si>
    <t>House of Tumi Holdings (Pty) Ltd</t>
  </si>
  <si>
    <t>Tokenport Distribution (Pty) Ltd</t>
  </si>
  <si>
    <t>Megalos Greatness Printing and Embroidery (Pty) Ltd</t>
  </si>
  <si>
    <t xml:space="preserve">Luxolo Agriprocessing </t>
  </si>
  <si>
    <t>Faith Atelier</t>
  </si>
  <si>
    <t xml:space="preserve">Art Flex Talent Management </t>
  </si>
  <si>
    <t>Noma Yini Unlimited</t>
  </si>
  <si>
    <t>Bafitlhile MM</t>
  </si>
  <si>
    <t>Rhys Michelle</t>
  </si>
  <si>
    <t>Blue Mountain Industries</t>
  </si>
  <si>
    <t xml:space="preserve">Craven Christian Enterprise </t>
  </si>
  <si>
    <t xml:space="preserve">West Rand </t>
  </si>
  <si>
    <t xml:space="preserve">Sedibeng </t>
  </si>
  <si>
    <t>Groblersdal District office</t>
  </si>
  <si>
    <t>Alfred nzo</t>
  </si>
  <si>
    <t xml:space="preserve">Cape Town </t>
  </si>
  <si>
    <t>Property</t>
  </si>
  <si>
    <t>Installation, maintenance and repair</t>
  </si>
  <si>
    <t>Indigenous goods</t>
  </si>
  <si>
    <t>Textiles</t>
  </si>
  <si>
    <t>Arts and Culture</t>
  </si>
  <si>
    <t>Tourism</t>
  </si>
  <si>
    <t>Wholesale and retail</t>
  </si>
  <si>
    <t xml:space="preserve">Wholesale and retail </t>
  </si>
  <si>
    <t>Nathesas Décor &amp; Hospitality Services</t>
  </si>
  <si>
    <t>Tati Hospitality and Projects</t>
  </si>
  <si>
    <t>Masuku Events and Hospitality Management (Pty) Ltd</t>
  </si>
  <si>
    <t>Nanzotho Décor &amp; Hospitality (Pty) Ltd</t>
  </si>
  <si>
    <t>Yolanda Modise Hospitality</t>
  </si>
  <si>
    <t>Spoons Funeral Hospitality</t>
  </si>
  <si>
    <t>Sweet Harmony Chefs and Hospitality</t>
  </si>
  <si>
    <t>Da Liv Hospitality Solutions pty(ltd)</t>
  </si>
  <si>
    <t xml:space="preserve">ICT </t>
  </si>
  <si>
    <t xml:space="preserve">Consulting </t>
  </si>
  <si>
    <t>Logistics</t>
  </si>
  <si>
    <t>Toruism</t>
  </si>
  <si>
    <t>Recycling and waste</t>
  </si>
  <si>
    <t>PROVINCE</t>
  </si>
  <si>
    <t>Eastern Cape</t>
  </si>
  <si>
    <t>Free State</t>
  </si>
  <si>
    <t>Western Cape</t>
  </si>
  <si>
    <t>KZN</t>
  </si>
  <si>
    <t>Gauteng</t>
  </si>
  <si>
    <t>Mpumalanga</t>
  </si>
  <si>
    <t>Limpopo</t>
  </si>
  <si>
    <t>Northern Cape</t>
  </si>
  <si>
    <t>North West</t>
  </si>
  <si>
    <t>NO.</t>
  </si>
  <si>
    <t>Sipho Emmanuel</t>
  </si>
  <si>
    <t>Siyethemba</t>
  </si>
  <si>
    <t>Phumzile Cleopatra</t>
  </si>
  <si>
    <t>Sizwe Siyabonga</t>
  </si>
  <si>
    <t>Sihle Qiniso</t>
  </si>
  <si>
    <t>Blose</t>
  </si>
  <si>
    <t>Scele Welcome</t>
  </si>
  <si>
    <t>Shomolekae</t>
  </si>
  <si>
    <t>Modisaotsile Kentridge</t>
  </si>
  <si>
    <t>Greatman Muzukhona</t>
  </si>
  <si>
    <t>Khethukuthula</t>
  </si>
  <si>
    <t>Staff-Nurse</t>
  </si>
  <si>
    <t>Xulu</t>
  </si>
  <si>
    <t>Mondli Fanaye</t>
  </si>
  <si>
    <t>Mbhele</t>
  </si>
  <si>
    <t>Mbali Rose</t>
  </si>
  <si>
    <t>Ndlela</t>
  </si>
  <si>
    <t>Nxele</t>
  </si>
  <si>
    <t>Nomvuyo Samantha</t>
  </si>
  <si>
    <t>Lucia Nothando</t>
  </si>
  <si>
    <t>Mthobisi</t>
  </si>
  <si>
    <t>Lindokuhle Jubelee</t>
  </si>
  <si>
    <t>Nefale</t>
  </si>
  <si>
    <t>Rendani Joseph</t>
  </si>
  <si>
    <t>Ngobe</t>
  </si>
  <si>
    <t>Nontokozo Confidence</t>
  </si>
  <si>
    <t>Joseph</t>
  </si>
  <si>
    <t>Wendy Olive</t>
  </si>
  <si>
    <t>Magagula</t>
  </si>
  <si>
    <t>Khulile Juliet</t>
  </si>
  <si>
    <t>Zandisile Michel</t>
  </si>
  <si>
    <t>Mampho Reith</t>
  </si>
  <si>
    <t>Mongeza Sean Wonderboy</t>
  </si>
  <si>
    <t>Tshikiza</t>
  </si>
  <si>
    <t>Simphiwe</t>
  </si>
  <si>
    <t>Gama</t>
  </si>
  <si>
    <t>Lungile Khanyisile</t>
  </si>
  <si>
    <t>Moteme</t>
  </si>
  <si>
    <t>Mamabolo</t>
  </si>
  <si>
    <t>Maake</t>
  </si>
  <si>
    <t>Raymod</t>
  </si>
  <si>
    <t>Siyaphi</t>
  </si>
  <si>
    <t>Morwadi</t>
  </si>
  <si>
    <t>Izozo Couleur Creations And Projects (Pty)Ltd</t>
  </si>
  <si>
    <t>Ntenjana Trading Enterprise(Pty)Ltd</t>
  </si>
  <si>
    <t>HUT AND SOUL INVESTMENTS (PTY)LTD</t>
  </si>
  <si>
    <t>FAIRDEAL UPHOLSTERERS AND TRIMMERS (PTY)LTD</t>
  </si>
  <si>
    <t>Matshekuza Co-op</t>
  </si>
  <si>
    <t>9903075688081</t>
  </si>
  <si>
    <t>Matshekuza co-op</t>
  </si>
  <si>
    <t>8905115461081</t>
  </si>
  <si>
    <t>Nelson Global Acc.</t>
  </si>
  <si>
    <t>Lebone Co-op</t>
  </si>
  <si>
    <t>9505100461085</t>
  </si>
  <si>
    <t>lebone co-op</t>
  </si>
  <si>
    <t>Khulani Batukulu co-op</t>
  </si>
  <si>
    <t>8612290897085</t>
  </si>
  <si>
    <t>Khulani batukulu co-op</t>
  </si>
  <si>
    <t>9002286007080</t>
  </si>
  <si>
    <t>Akalali Production</t>
  </si>
  <si>
    <t>9106195413089</t>
  </si>
  <si>
    <t xml:space="preserve">M Skqwared </t>
  </si>
  <si>
    <t>8605015605080</t>
  </si>
  <si>
    <t>Lambhuni trading</t>
  </si>
  <si>
    <t>9405060469089</t>
  </si>
  <si>
    <t xml:space="preserve">Rudo Chichen </t>
  </si>
  <si>
    <t>9506265331089</t>
  </si>
  <si>
    <t>Afrojoy Sound</t>
  </si>
  <si>
    <t>9001170568082</t>
  </si>
  <si>
    <t>Nkeku</t>
  </si>
  <si>
    <t>910605805083</t>
  </si>
  <si>
    <t xml:space="preserve">njabulo Jim Masinga </t>
  </si>
  <si>
    <t>Neo Bright (Pty) Ltd</t>
  </si>
  <si>
    <t>Lebakeng Quality Cupboart Solutions (Pty) Ltd</t>
  </si>
  <si>
    <t>Elpees Art Gallery (Pty) Ltd</t>
  </si>
  <si>
    <t>Keamogela Thapelo Trading and Projects (Pty) Ltd</t>
  </si>
  <si>
    <t>Farmers Choice (Pty) Ltd</t>
  </si>
  <si>
    <t>Zees Make it East Equipment Hire (Pty) Ltd</t>
  </si>
  <si>
    <t>Oak La Pine (Pty) Ltd</t>
  </si>
  <si>
    <t>One Start (Pty) Ltd</t>
  </si>
  <si>
    <t>Sekhasimbe Consientious Company (Pty) Ltd</t>
  </si>
  <si>
    <t xml:space="preserve">Nonjabulo Lorencia </t>
  </si>
  <si>
    <t xml:space="preserve">Sandile Brian </t>
  </si>
  <si>
    <t>MLUNGISI DANISA</t>
  </si>
  <si>
    <t xml:space="preserve">SANELE ALFRED </t>
  </si>
  <si>
    <t xml:space="preserve">Nelson </t>
  </si>
  <si>
    <t xml:space="preserve">Mpilo </t>
  </si>
  <si>
    <t>Oupa</t>
  </si>
  <si>
    <t xml:space="preserve">Lerato </t>
  </si>
  <si>
    <t>Bonginkosi</t>
  </si>
  <si>
    <t>Thandeka</t>
  </si>
  <si>
    <t xml:space="preserve">Njabulo Jim  </t>
  </si>
  <si>
    <t xml:space="preserve">Neo </t>
  </si>
  <si>
    <t xml:space="preserve">Lebang </t>
  </si>
  <si>
    <t>Anathi</t>
  </si>
  <si>
    <t xml:space="preserve">Lehlogonolo </t>
  </si>
  <si>
    <t xml:space="preserve">Andile </t>
  </si>
  <si>
    <t>Babalwa</t>
  </si>
  <si>
    <t>Lefa Tlotlisang</t>
  </si>
  <si>
    <t>Mukovhe Alsonary</t>
  </si>
  <si>
    <t xml:space="preserve">Given </t>
  </si>
  <si>
    <t>Shabalala</t>
  </si>
  <si>
    <t>Zikalala</t>
  </si>
  <si>
    <t>GUMEDE</t>
  </si>
  <si>
    <t>SIBEKO</t>
  </si>
  <si>
    <t xml:space="preserve">Tiwane </t>
  </si>
  <si>
    <t xml:space="preserve">Ndlozi </t>
  </si>
  <si>
    <t xml:space="preserve">Mashaba </t>
  </si>
  <si>
    <t xml:space="preserve">Sibiya </t>
  </si>
  <si>
    <t xml:space="preserve">Monareng </t>
  </si>
  <si>
    <t>Mambane</t>
  </si>
  <si>
    <t xml:space="preserve"> Ngomane </t>
  </si>
  <si>
    <t xml:space="preserve">Masinga </t>
  </si>
  <si>
    <t>Kganyago</t>
  </si>
  <si>
    <t>Lebakeng</t>
  </si>
  <si>
    <t>Nkanyuza</t>
  </si>
  <si>
    <t>Mpheroane</t>
  </si>
  <si>
    <t>Matukane</t>
  </si>
  <si>
    <t>Thonyama</t>
  </si>
  <si>
    <t>Morabe</t>
  </si>
  <si>
    <t>Magelebeni</t>
  </si>
  <si>
    <t>Sekhasepe</t>
  </si>
  <si>
    <t>"9706130026084</t>
  </si>
  <si>
    <t>"8502056281089</t>
  </si>
  <si>
    <t>"9508235942086</t>
  </si>
  <si>
    <t>"9005105789085</t>
  </si>
  <si>
    <t>"9405240898082</t>
  </si>
  <si>
    <t>"9605020061088</t>
  </si>
  <si>
    <t>"9505165221085</t>
  </si>
  <si>
    <t>"8703195782082</t>
  </si>
  <si>
    <t>"8711165278080</t>
  </si>
  <si>
    <t>Luthuli</t>
  </si>
  <si>
    <t xml:space="preserve"> Tlhologelo Peter</t>
  </si>
  <si>
    <t xml:space="preserve"> Mapheto Jack</t>
  </si>
  <si>
    <t>Mohlatlego Virginia</t>
  </si>
  <si>
    <t xml:space="preserve">Catherine </t>
  </si>
  <si>
    <t xml:space="preserve">SIMPHIWE WISEMAN </t>
  </si>
  <si>
    <t>Motlokwe</t>
  </si>
  <si>
    <t>Mokwatlo</t>
  </si>
  <si>
    <t xml:space="preserve">Malatji </t>
  </si>
  <si>
    <t>Lemekwana</t>
  </si>
  <si>
    <t>Gcabo</t>
  </si>
  <si>
    <t>Cornforth</t>
  </si>
  <si>
    <t>NTSELE</t>
  </si>
  <si>
    <t>Maleka</t>
  </si>
  <si>
    <t>9202205322087</t>
  </si>
  <si>
    <t>9310135762080</t>
  </si>
  <si>
    <t>9306221157086</t>
  </si>
  <si>
    <t>Godisang Wildlife Breeders (Pty) Ltd</t>
  </si>
  <si>
    <t>Kleinplaas Guest Farm (Pty) Ltd</t>
  </si>
  <si>
    <t>8701095527086</t>
  </si>
  <si>
    <t>9207080026083</t>
  </si>
  <si>
    <t>TPM Events and Entertainment</t>
  </si>
  <si>
    <t>CMN Engineering and Projects (Pty) Ltd</t>
  </si>
  <si>
    <t>Letago Enterprise (Pty) Ltd</t>
  </si>
  <si>
    <t>EDLADLENI PROJECTS (Pty)Ltd</t>
  </si>
  <si>
    <t xml:space="preserve">Nanotronika </t>
  </si>
  <si>
    <t>Pholi</t>
  </si>
  <si>
    <t>Tsanwani</t>
  </si>
  <si>
    <t>Mungani</t>
  </si>
  <si>
    <t xml:space="preserve">Rudzani Rosemary </t>
  </si>
  <si>
    <t xml:space="preserve">Wanga Edgar </t>
  </si>
  <si>
    <t xml:space="preserve">Murangi </t>
  </si>
  <si>
    <t xml:space="preserve">Ndidorumannyi Neslon </t>
  </si>
  <si>
    <t xml:space="preserve">Mbuelo Edgar </t>
  </si>
  <si>
    <t>9309276149081</t>
  </si>
  <si>
    <t>9308305616086</t>
  </si>
  <si>
    <t>9502206379089</t>
  </si>
  <si>
    <t>9704195792088</t>
  </si>
  <si>
    <t>8906071260087</t>
  </si>
  <si>
    <t>Mushovuwa (PTY) LTD</t>
  </si>
  <si>
    <t>Hyper Malamulele Stores</t>
  </si>
  <si>
    <t>Dope Ice Boutique And trading (PTY) LTD</t>
  </si>
  <si>
    <t>Edgar Clothing And Designs (PTY) LTD</t>
  </si>
  <si>
    <t>R and R Project Suppliers</t>
  </si>
  <si>
    <t>Motshegwa</t>
  </si>
  <si>
    <t>Mpete</t>
  </si>
  <si>
    <t xml:space="preserve">Letlape </t>
  </si>
  <si>
    <t>Daniel Butana</t>
  </si>
  <si>
    <t>Tlhobogang Happy</t>
  </si>
  <si>
    <t>Katlego Innocent</t>
  </si>
  <si>
    <t>8611275279087</t>
  </si>
  <si>
    <t>8808275519088</t>
  </si>
  <si>
    <t>9501245222086</t>
  </si>
  <si>
    <t>Kagego Construction &amp; Projects</t>
  </si>
  <si>
    <t>Happy and Happy</t>
  </si>
  <si>
    <t>Omatla 4 U Trading  and Enterprise</t>
  </si>
  <si>
    <t>RUSTENBURG</t>
  </si>
  <si>
    <t>Nobulelo Cynthia</t>
  </si>
  <si>
    <t>Azio</t>
  </si>
  <si>
    <t>Ipeleng Elizabeth</t>
  </si>
  <si>
    <t>Oabile Ephraim</t>
  </si>
  <si>
    <t>Xolane Prince</t>
  </si>
  <si>
    <t>Tsheliso Stephen</t>
  </si>
  <si>
    <t>Madillo Innocentia</t>
  </si>
  <si>
    <t xml:space="preserve"> Xhalabile</t>
  </si>
  <si>
    <t>Thathe</t>
  </si>
  <si>
    <t>Vinger</t>
  </si>
  <si>
    <t>Phakedi</t>
  </si>
  <si>
    <t>Thamae</t>
  </si>
  <si>
    <t>NOMBU AUTO REPAIRS &amp; SPARES (PTY) LTD</t>
  </si>
  <si>
    <t>AZIO PRODUCTION</t>
  </si>
  <si>
    <t>QUEEN EMPRESS MAAT CREATIVE WORKS</t>
  </si>
  <si>
    <t>HASHTAG YOUNG EVOLUTION</t>
  </si>
  <si>
    <t>THABA NCHU TECHNOLOGY CENTRE (PTY) LTD</t>
  </si>
  <si>
    <t>GYLANE BOTIQUE</t>
  </si>
  <si>
    <t xml:space="preserve">ITIRELENG CAR WASH </t>
  </si>
  <si>
    <t>MADILLOS WARDROBE</t>
  </si>
  <si>
    <t xml:space="preserve"> Sibiya</t>
  </si>
  <si>
    <t>Mgilane</t>
  </si>
  <si>
    <t>Ngcobo</t>
  </si>
  <si>
    <t>Kubheka</t>
  </si>
  <si>
    <t>Gobhozi</t>
  </si>
  <si>
    <t>Izengo</t>
  </si>
  <si>
    <t>Mtshali</t>
  </si>
  <si>
    <t>Mabizela</t>
  </si>
  <si>
    <t>Nzala</t>
  </si>
  <si>
    <t>Thokozani Siphamandla</t>
  </si>
  <si>
    <t xml:space="preserve">Luthando </t>
  </si>
  <si>
    <t xml:space="preserve">Mbalenhle </t>
  </si>
  <si>
    <t>Banothile Xolile</t>
  </si>
  <si>
    <t xml:space="preserve">Mbalenhle Immaculate </t>
  </si>
  <si>
    <t xml:space="preserve">Nkosinathi Thembalihle </t>
  </si>
  <si>
    <t xml:space="preserve">Londiwe Ntombenhle </t>
  </si>
  <si>
    <t>S'phumelele S'thandokuhle</t>
  </si>
  <si>
    <t xml:space="preserve">Dulcia Malimi </t>
  </si>
  <si>
    <t>Londoloza Nhlanhlenhle</t>
  </si>
  <si>
    <t>Sinenhlanhla Sibongumusa</t>
  </si>
  <si>
    <t>Silondiwe Zekhaya</t>
  </si>
  <si>
    <t>Nosipho</t>
  </si>
  <si>
    <t>Lindokuhle</t>
  </si>
  <si>
    <t>890720 6265 08 2</t>
  </si>
  <si>
    <t>930920 6258 08 5</t>
  </si>
  <si>
    <t>930615 0403 08 9</t>
  </si>
  <si>
    <t>880520 0415 08 5</t>
  </si>
  <si>
    <t>920306 0735 08 2</t>
  </si>
  <si>
    <t>920427 5369 08 9</t>
  </si>
  <si>
    <t>940820 0786 08 1</t>
  </si>
  <si>
    <t>920908 0726 08 4</t>
  </si>
  <si>
    <t>910314 5542 08 3</t>
  </si>
  <si>
    <t>920105 1152 08 5</t>
  </si>
  <si>
    <t>860402 5601 08 0</t>
  </si>
  <si>
    <t>910425 1215 08 4</t>
  </si>
  <si>
    <t xml:space="preserve">921123 0332 08 6 </t>
  </si>
  <si>
    <t>981213 0224 08 1</t>
  </si>
  <si>
    <t>930301 6240 08 6</t>
  </si>
  <si>
    <t xml:space="preserve">Kwadukuza Welding Design company </t>
  </si>
  <si>
    <t>Ganjer Musiq</t>
  </si>
  <si>
    <t xml:space="preserve">Ifutho Investments </t>
  </si>
  <si>
    <t>Tholuxolo Manufacturing</t>
  </si>
  <si>
    <t>Kubheka and Associates Law</t>
  </si>
  <si>
    <t>Gobozi And Associates</t>
  </si>
  <si>
    <t xml:space="preserve">Nokukhanya Dube </t>
  </si>
  <si>
    <t xml:space="preserve">Londiwe Ntombenhle Msweli </t>
  </si>
  <si>
    <t>Sphumemadlala Construction company</t>
  </si>
  <si>
    <t>Elohay Kedem</t>
  </si>
  <si>
    <t>Deep Rooted Trading Enterprice</t>
  </si>
  <si>
    <t>Athenam Consultant</t>
  </si>
  <si>
    <t>Izimpande Farming Primary Co-Oparative</t>
  </si>
  <si>
    <t>Akhutha Carpentry primary Co-operative</t>
  </si>
  <si>
    <t>Phuzumkhono Agri Youth Projects Primary Co-oparitive</t>
  </si>
  <si>
    <t xml:space="preserve">SAMUKELO MUSAWENKOSI </t>
  </si>
  <si>
    <t>ZWANE</t>
  </si>
  <si>
    <t>8702065678081</t>
  </si>
  <si>
    <t>IZAHO 2Z (PTY)LTD</t>
  </si>
  <si>
    <t>Makamu</t>
  </si>
  <si>
    <t>Tibane</t>
  </si>
  <si>
    <t>matukane</t>
  </si>
  <si>
    <t>Robert</t>
  </si>
  <si>
    <t xml:space="preserve">Dikgang </t>
  </si>
  <si>
    <t>Els</t>
  </si>
  <si>
    <t>Bohlabela</t>
  </si>
  <si>
    <t>Carla</t>
  </si>
  <si>
    <t xml:space="preserve"> Julius</t>
  </si>
  <si>
    <t>CK Munch</t>
  </si>
  <si>
    <t>"9210185163082</t>
  </si>
  <si>
    <t>Book of Ben</t>
  </si>
  <si>
    <t>Busakwe</t>
  </si>
  <si>
    <t>Gora</t>
  </si>
  <si>
    <t>Lutho</t>
  </si>
  <si>
    <t>Image Ambassadors</t>
  </si>
  <si>
    <t>"9702275390088</t>
  </si>
  <si>
    <t>"8904020017088</t>
  </si>
  <si>
    <t>Sifiso</t>
  </si>
  <si>
    <t>"8506056712084</t>
  </si>
  <si>
    <t>Ezasebathenjini Construction and Project</t>
  </si>
  <si>
    <t>Nkosi Delivery Services</t>
  </si>
  <si>
    <t>"8801014478081</t>
  </si>
  <si>
    <t>Myeni</t>
  </si>
  <si>
    <t>Nondumiso</t>
  </si>
  <si>
    <t>Nurmisoe</t>
  </si>
  <si>
    <t>"9206270581089</t>
  </si>
  <si>
    <t>Mnqobi</t>
  </si>
  <si>
    <t>"9304195807083</t>
  </si>
  <si>
    <t>Judea Light Holding</t>
  </si>
  <si>
    <t>Qhawelethu</t>
  </si>
  <si>
    <t>Keep on Moving</t>
  </si>
  <si>
    <t>"9309046073082</t>
  </si>
  <si>
    <t>Manqele</t>
  </si>
  <si>
    <t>BBNM Trading</t>
  </si>
  <si>
    <t>"8909160504084</t>
  </si>
  <si>
    <t>Mbuyazi</t>
  </si>
  <si>
    <t>Sithembiso</t>
  </si>
  <si>
    <t>Konke Kulungisiwe</t>
  </si>
  <si>
    <t>"8706085346088</t>
  </si>
  <si>
    <t>Motsoane</t>
  </si>
  <si>
    <t>Thabiso Johannes</t>
  </si>
  <si>
    <t>Access Pro Finance</t>
  </si>
  <si>
    <t>"9411125436089</t>
  </si>
  <si>
    <t>Lindokuhle James</t>
  </si>
  <si>
    <t>Ntondini</t>
  </si>
  <si>
    <t>"9308235278080</t>
  </si>
  <si>
    <t>Lindtlego Lkay Installations</t>
  </si>
  <si>
    <t>Tweeling</t>
  </si>
  <si>
    <t xml:space="preserve">Maine </t>
  </si>
  <si>
    <t>Innocentia</t>
  </si>
  <si>
    <t>Lessego</t>
  </si>
  <si>
    <t>Cindi</t>
  </si>
  <si>
    <t>Thabo</t>
  </si>
  <si>
    <t>Moeti and Sons</t>
  </si>
  <si>
    <t>"891108953082</t>
  </si>
  <si>
    <t>Lesedi M Enterprise</t>
  </si>
  <si>
    <t>"9111220329086</t>
  </si>
  <si>
    <t>Lelakabe</t>
  </si>
  <si>
    <t>"8802045353084</t>
  </si>
  <si>
    <t>Cindi's Fast Food</t>
  </si>
  <si>
    <t xml:space="preserve">Seja </t>
  </si>
  <si>
    <t>Moletsane</t>
  </si>
  <si>
    <t>Radebe</t>
  </si>
  <si>
    <t>Tumo</t>
  </si>
  <si>
    <t>Mokgele</t>
  </si>
  <si>
    <t>Daniel</t>
  </si>
  <si>
    <t>Keketsi</t>
  </si>
  <si>
    <t>Lesite</t>
  </si>
  <si>
    <t>Mantuna</t>
  </si>
  <si>
    <t>Hoaeane</t>
  </si>
  <si>
    <t>Tumelo</t>
  </si>
  <si>
    <t xml:space="preserve">Thapelo </t>
  </si>
  <si>
    <t>Mojakisane</t>
  </si>
  <si>
    <t>TS Sound Finest</t>
  </si>
  <si>
    <t>"9108245392081</t>
  </si>
  <si>
    <t>Victory ITSolution</t>
  </si>
  <si>
    <t>"8512235871080</t>
  </si>
  <si>
    <t>Thabangtshenolo Trading and Projects</t>
  </si>
  <si>
    <t>"8910105249082</t>
  </si>
  <si>
    <t>Kananelo and Buhles General Trading</t>
  </si>
  <si>
    <t>"8710090252087</t>
  </si>
  <si>
    <t>Khensani and Kesenogile</t>
  </si>
  <si>
    <t>"9209040238089</t>
  </si>
  <si>
    <t>"8910120348083</t>
  </si>
  <si>
    <t>K2020098575 (South Africa)</t>
  </si>
  <si>
    <t>Interpretation of Benevolence</t>
  </si>
  <si>
    <t>"9112035194087</t>
  </si>
  <si>
    <t>Mojakisane Auto Centre</t>
  </si>
  <si>
    <t>"8904156080084</t>
  </si>
  <si>
    <t>Eyethu Family Solutions</t>
  </si>
  <si>
    <t>Moipone Aesthetics</t>
  </si>
  <si>
    <t xml:space="preserve">Glorified Construction </t>
  </si>
  <si>
    <t xml:space="preserve">IT World </t>
  </si>
  <si>
    <t xml:space="preserve">Phumaneng Bakery </t>
  </si>
  <si>
    <t>One Start (PTY)LTD</t>
  </si>
  <si>
    <t>Prince</t>
  </si>
  <si>
    <t>Ntombizodwa</t>
  </si>
  <si>
    <t>Solly</t>
  </si>
  <si>
    <t xml:space="preserve">Mukhovhe </t>
  </si>
  <si>
    <t>Mokobi</t>
  </si>
  <si>
    <t>Segole</t>
  </si>
  <si>
    <t>Kobedi</t>
  </si>
  <si>
    <t>Thekiso</t>
  </si>
  <si>
    <t xml:space="preserve">Magebebeni </t>
  </si>
  <si>
    <t>Mathumbu</t>
  </si>
  <si>
    <t>Sihle</t>
  </si>
  <si>
    <t>Yonela</t>
  </si>
  <si>
    <t>Ndzoboyi</t>
  </si>
  <si>
    <t>Ntshobabe</t>
  </si>
  <si>
    <t>Vuyokazi Abongile</t>
  </si>
  <si>
    <t>Tsidiso</t>
  </si>
  <si>
    <t>Ngcangaye</t>
  </si>
  <si>
    <t>"9609076098085</t>
  </si>
  <si>
    <t>"9210245908088</t>
  </si>
  <si>
    <t>"8901070708087</t>
  </si>
  <si>
    <t>"8611116475084</t>
  </si>
  <si>
    <t>Ntsane Pest Control and Projects</t>
  </si>
  <si>
    <t>Vuyoza Investments</t>
  </si>
  <si>
    <t>Lecolin Green Contractors</t>
  </si>
  <si>
    <t>The Thumbuz</t>
  </si>
  <si>
    <t>Khwezi</t>
  </si>
  <si>
    <t>Nogojela</t>
  </si>
  <si>
    <t>Siphokazi Alicia</t>
  </si>
  <si>
    <t>Idrees</t>
  </si>
  <si>
    <t>Thabisile</t>
  </si>
  <si>
    <t>"8912201339080</t>
  </si>
  <si>
    <t>Phoshy A</t>
  </si>
  <si>
    <t>"9502081187086</t>
  </si>
  <si>
    <t>"8712046052082</t>
  </si>
  <si>
    <t>Thandikhwezi Training and Supplies</t>
  </si>
  <si>
    <t>Allkhere Trading and Projects</t>
  </si>
  <si>
    <t>Ncuthu Eats</t>
  </si>
  <si>
    <t>Zukiseka Trading Enterprise</t>
  </si>
  <si>
    <t>Belong Media</t>
  </si>
  <si>
    <t>Pgee Functions</t>
  </si>
  <si>
    <t>Pro Prince L</t>
  </si>
  <si>
    <t>Ibax</t>
  </si>
  <si>
    <t>Dynamics accountants and business solutions</t>
  </si>
  <si>
    <t>Kwanda Technology</t>
  </si>
  <si>
    <t>Lukhanyiswe Trading</t>
  </si>
  <si>
    <t>Yo Kulca</t>
  </si>
  <si>
    <t>Slaves of Sound</t>
  </si>
  <si>
    <t>N2 Assist Towing and ecovery Services t/a Sunshine Butchery</t>
  </si>
  <si>
    <t>Zamahlubi Project</t>
  </si>
  <si>
    <t>Zwane's Entertainment Home</t>
  </si>
  <si>
    <t>Yamkela Mcokiswa Inc.</t>
  </si>
  <si>
    <t>Ebuhlanti Entertainment</t>
  </si>
  <si>
    <t>Heads or Tailors</t>
  </si>
  <si>
    <t>Azos Properties</t>
  </si>
  <si>
    <t>Kamna Trading Enterprise</t>
  </si>
  <si>
    <t>Izithwalandwe Farming</t>
  </si>
  <si>
    <t>"9110090974088</t>
  </si>
  <si>
    <t>"9308156036087</t>
  </si>
  <si>
    <t>"8809235670086</t>
  </si>
  <si>
    <t>"9211195473081</t>
  </si>
  <si>
    <t>"9509286437083</t>
  </si>
  <si>
    <t>"8601115735083</t>
  </si>
  <si>
    <t>"8802231001083</t>
  </si>
  <si>
    <t>"9004185666081</t>
  </si>
  <si>
    <t>"9308250604082</t>
  </si>
  <si>
    <t>"9502285794083</t>
  </si>
  <si>
    <t>"9401145573086</t>
  </si>
  <si>
    <t>"8603195817088</t>
  </si>
  <si>
    <t>"9701040614087</t>
  </si>
  <si>
    <t>"8905215699085</t>
  </si>
  <si>
    <t>"9605215938082</t>
  </si>
  <si>
    <t>"8904026079082</t>
  </si>
  <si>
    <t>"9203120954087</t>
  </si>
  <si>
    <t>"9407011007083</t>
  </si>
  <si>
    <t>"9610030932088</t>
  </si>
  <si>
    <t>"9208190717082</t>
  </si>
  <si>
    <t>Poswayo</t>
  </si>
  <si>
    <t>Papu</t>
  </si>
  <si>
    <t>Neti</t>
  </si>
  <si>
    <t>Mtendeni</t>
  </si>
  <si>
    <t>Govuza</t>
  </si>
  <si>
    <t>Langa</t>
  </si>
  <si>
    <t>Mvoko</t>
  </si>
  <si>
    <t xml:space="preserve">Njara </t>
  </si>
  <si>
    <t>Njara</t>
  </si>
  <si>
    <t>Diko</t>
  </si>
  <si>
    <t>Mahlamvu</t>
  </si>
  <si>
    <t>Mphuti</t>
  </si>
  <si>
    <t>Tiba</t>
  </si>
  <si>
    <t>Mkile</t>
  </si>
  <si>
    <t>Mgumane</t>
  </si>
  <si>
    <t>Mcokiswa</t>
  </si>
  <si>
    <t>Manase</t>
  </si>
  <si>
    <t>Bacaza</t>
  </si>
  <si>
    <t>Mbunye</t>
  </si>
  <si>
    <t>Nkukwana</t>
  </si>
  <si>
    <t>Nonelwa</t>
  </si>
  <si>
    <t>Mvuyisi</t>
  </si>
  <si>
    <t>Billy</t>
  </si>
  <si>
    <t>Chumasande</t>
  </si>
  <si>
    <t>Amahle</t>
  </si>
  <si>
    <t>Yonga</t>
  </si>
  <si>
    <t xml:space="preserve">Siphelo </t>
  </si>
  <si>
    <t xml:space="preserve">Zamahlubi </t>
  </si>
  <si>
    <t>Luthando</t>
  </si>
  <si>
    <t>Yamkela</t>
  </si>
  <si>
    <t>Sinozolo</t>
  </si>
  <si>
    <t>Awonke</t>
  </si>
  <si>
    <t>Ziyavela</t>
  </si>
  <si>
    <t>Zisanda</t>
  </si>
  <si>
    <t>Bonginkosi Treasure</t>
  </si>
  <si>
    <t>Ncengelele Construction</t>
  </si>
  <si>
    <t>"8709045393087</t>
  </si>
  <si>
    <t>Bonginkosi Sibusiso</t>
  </si>
  <si>
    <t>K20200048506</t>
  </si>
  <si>
    <t>"9109245101084</t>
  </si>
  <si>
    <t>Gininda</t>
  </si>
  <si>
    <t>Buhle Prescious</t>
  </si>
  <si>
    <t>Sive Sebafati</t>
  </si>
  <si>
    <t>"9312210695086</t>
  </si>
  <si>
    <t>Nkimane</t>
  </si>
  <si>
    <t>Busisiwe Julia</t>
  </si>
  <si>
    <t>Buthando Trading</t>
  </si>
  <si>
    <t>"8904200350085</t>
  </si>
  <si>
    <t>Fortunate</t>
  </si>
  <si>
    <t>Oh So Heaven For Everyone</t>
  </si>
  <si>
    <t>"9103220920089</t>
  </si>
  <si>
    <t>Khunlalo</t>
  </si>
  <si>
    <t>Mbongeni Maxwell</t>
  </si>
  <si>
    <t>Warburton Poultry Farm</t>
  </si>
  <si>
    <t>"9809165978086</t>
  </si>
  <si>
    <t>Louis Banele</t>
  </si>
  <si>
    <t>Ellies Trading</t>
  </si>
  <si>
    <t>"8606206255081</t>
  </si>
  <si>
    <t>Maleki</t>
  </si>
  <si>
    <t>Kermit Cebo</t>
  </si>
  <si>
    <t>Kermit Construction</t>
  </si>
  <si>
    <t>"9603246193082</t>
  </si>
  <si>
    <t>Mbulelo</t>
  </si>
  <si>
    <t>K2020175302 (South Africa)</t>
  </si>
  <si>
    <t>"9811235016087</t>
  </si>
  <si>
    <t>Winprox 90s</t>
  </si>
  <si>
    <t>"9008090596085</t>
  </si>
  <si>
    <t>Phindile Winnie</t>
  </si>
  <si>
    <t>Princess Nombuso</t>
  </si>
  <si>
    <t>"9502070412081</t>
  </si>
  <si>
    <t>Lamazomba Trading and Projects</t>
  </si>
  <si>
    <t>Sphamandla Ignatious</t>
  </si>
  <si>
    <t>"9201285416082</t>
  </si>
  <si>
    <t>Kgomo</t>
  </si>
  <si>
    <t>Thabo Excellent</t>
  </si>
  <si>
    <t>Nolithabo Supplying and Projecta</t>
  </si>
  <si>
    <t>"8709155722083</t>
  </si>
  <si>
    <t>Nhlapo</t>
  </si>
  <si>
    <t>Thabo Percy</t>
  </si>
  <si>
    <t>Khulasgegede (Pty) Ltd</t>
  </si>
  <si>
    <t>"89012755427087</t>
  </si>
  <si>
    <t>Hlatswayo</t>
  </si>
  <si>
    <t>Juliet Malesela</t>
  </si>
  <si>
    <t>JM Hlatswayo Attorneys Inc</t>
  </si>
  <si>
    <t>"9307100602085</t>
  </si>
  <si>
    <t xml:space="preserve">Zethembe Sthabiso </t>
  </si>
  <si>
    <t xml:space="preserve">Sizwe Eric </t>
  </si>
  <si>
    <t>Siphelele Bongumusa</t>
  </si>
  <si>
    <t>Ntombela</t>
  </si>
  <si>
    <t>9701055965085</t>
  </si>
  <si>
    <t>9206255950085</t>
  </si>
  <si>
    <t>9305175330087</t>
  </si>
  <si>
    <t>LOS Printers (Pty)Ltd</t>
  </si>
  <si>
    <t>African Reneissance Designs</t>
  </si>
  <si>
    <t>Joel Nkateko Amukelani</t>
  </si>
  <si>
    <t>Mmakoena Tracey</t>
  </si>
  <si>
    <t>Lerato Sophy</t>
  </si>
  <si>
    <t>Dipela</t>
  </si>
  <si>
    <t>Ntshebele</t>
  </si>
  <si>
    <t>9411165184086</t>
  </si>
  <si>
    <t>8806150562082</t>
  </si>
  <si>
    <t>9608220434089</t>
  </si>
  <si>
    <t>B.City Security Secret Services(Pty)Ltd</t>
  </si>
  <si>
    <t>Bonezey General Trading (Pty)Ltd</t>
  </si>
  <si>
    <t>New Breed Generation (Pty)Ltd</t>
  </si>
  <si>
    <t>Vezi and Mnguni</t>
  </si>
  <si>
    <t xml:space="preserve">Mziwandile Laurance and Bongani Patric </t>
  </si>
  <si>
    <t>'8710235678089  '8508095855080</t>
  </si>
  <si>
    <t>35 &amp; 32</t>
  </si>
  <si>
    <t>Ideliveries  delivery Service (PTY)LTD</t>
  </si>
  <si>
    <t>Ditshetsenyane Primary Cooperative</t>
  </si>
  <si>
    <t>Amethyst Accounting Services</t>
  </si>
  <si>
    <t>Albert Phemelo</t>
  </si>
  <si>
    <t>Leburu</t>
  </si>
  <si>
    <t>Leburu Empire Holding</t>
  </si>
  <si>
    <t>"9404185478083</t>
  </si>
  <si>
    <t>Ntebe</t>
  </si>
  <si>
    <t>Itumeleng Precious</t>
  </si>
  <si>
    <t>The Dumping</t>
  </si>
  <si>
    <t>"9310195542083</t>
  </si>
  <si>
    <t>Informal Business</t>
  </si>
  <si>
    <t>Sakhekile Trading</t>
  </si>
  <si>
    <t>Digital World Marketing and Communication</t>
  </si>
  <si>
    <t>Khethakwanela (PTY) LTD</t>
  </si>
  <si>
    <t>Mthembu Prodigy (PTY) LTD</t>
  </si>
  <si>
    <t>Lubaba LS Trading</t>
  </si>
  <si>
    <t>"0012280334082</t>
  </si>
  <si>
    <t>"0101036128086</t>
  </si>
  <si>
    <t>"9006225268083</t>
  </si>
  <si>
    <t>"9109145710083</t>
  </si>
  <si>
    <t>"8804185783088</t>
  </si>
  <si>
    <t>Infinite Streets</t>
  </si>
  <si>
    <t>25,26,26,25,22</t>
  </si>
  <si>
    <t>Ntinga Nje Ngo Khozi Primary cooperative Limited</t>
  </si>
  <si>
    <t>Neo Bennett</t>
  </si>
  <si>
    <t>Matolengwe</t>
  </si>
  <si>
    <t>"8504125899081</t>
  </si>
  <si>
    <t>Matholonzia Trading</t>
  </si>
  <si>
    <t>Ngalo</t>
  </si>
  <si>
    <t>Khudazo's Palace</t>
  </si>
  <si>
    <t>Khudazo Cynthia</t>
  </si>
  <si>
    <t>"9409270350089</t>
  </si>
  <si>
    <t>Polish Management Services (Pty) Ltd</t>
  </si>
  <si>
    <t>Godfavor Cleanign Projects (Pty) Ltd</t>
  </si>
  <si>
    <t>Shandu Supply Company (Pty) Ltd</t>
  </si>
  <si>
    <t>Kvalentine Styles (Pty) Ltd</t>
  </si>
  <si>
    <t>Kholozen Kreations KK (Pty) Ltd</t>
  </si>
  <si>
    <t>Patrick Tebogo Thapelo</t>
  </si>
  <si>
    <t>Mohono</t>
  </si>
  <si>
    <t>Dafeti</t>
  </si>
  <si>
    <t>Sipho Lawrance</t>
  </si>
  <si>
    <t>Olebogeng Jennet</t>
  </si>
  <si>
    <t>Lebeko</t>
  </si>
  <si>
    <t>"8512150958086</t>
  </si>
  <si>
    <t>"9108055540084</t>
  </si>
  <si>
    <t>"8908305334084</t>
  </si>
  <si>
    <t>TTP Mohono Trading</t>
  </si>
  <si>
    <t>Olebogeng Lebeko Trading</t>
  </si>
  <si>
    <t>Matlotlo Technologies</t>
  </si>
  <si>
    <t>Bangani</t>
  </si>
  <si>
    <t>Siphumle</t>
  </si>
  <si>
    <t>Emporwe Tech</t>
  </si>
  <si>
    <t>"9101206205087</t>
  </si>
  <si>
    <t>Mkhontowesizwe Khayalethu Thandolwethu</t>
  </si>
  <si>
    <t>Majodina</t>
  </si>
  <si>
    <t>King Mzishe Trading</t>
  </si>
  <si>
    <t>"9112115099081</t>
  </si>
  <si>
    <t>Mjali</t>
  </si>
  <si>
    <t>Dry Mouth</t>
  </si>
  <si>
    <t>"8809235710080</t>
  </si>
  <si>
    <t>Nasiphi Portia Nondwe</t>
  </si>
  <si>
    <t>Nxopo</t>
  </si>
  <si>
    <t>Nasie Art and Trading</t>
  </si>
  <si>
    <t>"8905081108088</t>
  </si>
  <si>
    <t>Mhlontlo</t>
  </si>
  <si>
    <t>Zizipho</t>
  </si>
  <si>
    <t>Ziegh Photography</t>
  </si>
  <si>
    <t>"9201260885087</t>
  </si>
  <si>
    <t>9987,75</t>
  </si>
  <si>
    <t>49,785.00.</t>
  </si>
  <si>
    <t>4036,60</t>
  </si>
  <si>
    <t>9950,,00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</si>
</sst>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C09]dd\ mmmm\ yyyy;@"/>
    <numFmt numFmtId="165" formatCode="0;[Red]0"/>
    <numFmt numFmtId="166" formatCode="_-[$R-1C09]* #,##0.00_-;\-[$R-1C09]* #,##0.00_-;_-[$R-1C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right" vertical="top"/>
    </xf>
    <xf numFmtId="0" fontId="4" fillId="2" borderId="1" xfId="0" applyFont="1" applyFill="1" applyBorder="1" applyAlignment="1" applyProtection="1">
      <alignment horizontal="right" wrapText="1"/>
    </xf>
    <xf numFmtId="164" fontId="4" fillId="2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 applyProtection="1">
      <alignment horizontal="right"/>
    </xf>
    <xf numFmtId="1" fontId="4" fillId="0" borderId="1" xfId="0" applyNumberFormat="1" applyFont="1" applyBorder="1" applyAlignment="1" applyProtection="1">
      <alignment horizontal="right"/>
    </xf>
    <xf numFmtId="43" fontId="4" fillId="0" borderId="1" xfId="1" applyFont="1" applyBorder="1" applyAlignment="1" applyProtection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/>
    </xf>
    <xf numFmtId="1" fontId="2" fillId="0" borderId="1" xfId="0" applyNumberFormat="1" applyFont="1" applyBorder="1" applyAlignment="1" applyProtection="1">
      <alignment horizontal="right" vertical="center"/>
    </xf>
    <xf numFmtId="43" fontId="2" fillId="0" borderId="1" xfId="1" applyFont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right"/>
    </xf>
    <xf numFmtId="1" fontId="2" fillId="2" borderId="1" xfId="0" quotePrefix="1" applyNumberFormat="1" applyFont="1" applyFill="1" applyBorder="1" applyAlignment="1" applyProtection="1">
      <alignment horizontal="right"/>
    </xf>
    <xf numFmtId="1" fontId="2" fillId="2" borderId="1" xfId="0" applyNumberFormat="1" applyFont="1" applyFill="1" applyBorder="1" applyAlignment="1" applyProtection="1">
      <alignment horizontal="right" wrapText="1"/>
    </xf>
    <xf numFmtId="0" fontId="2" fillId="2" borderId="1" xfId="0" applyFont="1" applyFill="1" applyBorder="1" applyAlignment="1" applyProtection="1">
      <alignment horizontal="right" wrapText="1"/>
    </xf>
    <xf numFmtId="43" fontId="2" fillId="2" borderId="1" xfId="0" applyNumberFormat="1" applyFont="1" applyFill="1" applyBorder="1" applyAlignment="1" applyProtection="1">
      <alignment horizontal="right"/>
    </xf>
    <xf numFmtId="1" fontId="2" fillId="2" borderId="1" xfId="0" applyNumberFormat="1" applyFont="1" applyFill="1" applyBorder="1" applyAlignment="1" applyProtection="1">
      <alignment horizontal="right"/>
    </xf>
    <xf numFmtId="0" fontId="2" fillId="2" borderId="1" xfId="0" quotePrefix="1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right" vertical="top"/>
    </xf>
    <xf numFmtId="1" fontId="2" fillId="2" borderId="1" xfId="0" applyNumberFormat="1" applyFont="1" applyFill="1" applyBorder="1" applyAlignment="1" applyProtection="1">
      <alignment horizontal="right" vertical="top"/>
    </xf>
    <xf numFmtId="3" fontId="2" fillId="2" borderId="1" xfId="0" quotePrefix="1" applyNumberFormat="1" applyFont="1" applyFill="1" applyBorder="1" applyAlignment="1" applyProtection="1">
      <alignment horizontal="right" vertical="top"/>
    </xf>
    <xf numFmtId="0" fontId="2" fillId="2" borderId="1" xfId="0" applyFont="1" applyFill="1" applyBorder="1" applyAlignment="1" applyProtection="1">
      <alignment horizontal="right" vertical="top" wrapText="1"/>
    </xf>
    <xf numFmtId="165" fontId="2" fillId="2" borderId="1" xfId="0" applyNumberFormat="1" applyFont="1" applyFill="1" applyBorder="1" applyAlignment="1" applyProtection="1">
      <alignment horizontal="right"/>
    </xf>
    <xf numFmtId="0" fontId="2" fillId="2" borderId="1" xfId="4" applyFont="1" applyFill="1" applyBorder="1" applyAlignment="1" applyProtection="1">
      <alignment horizontal="right"/>
    </xf>
    <xf numFmtId="0" fontId="2" fillId="2" borderId="1" xfId="0" quotePrefix="1" applyFont="1" applyFill="1" applyBorder="1" applyAlignment="1" applyProtection="1">
      <alignment horizontal="right" wrapText="1"/>
    </xf>
    <xf numFmtId="1" fontId="2" fillId="2" borderId="1" xfId="0" quotePrefix="1" applyNumberFormat="1" applyFont="1" applyFill="1" applyBorder="1" applyAlignment="1" applyProtection="1">
      <alignment horizontal="right" vertical="top"/>
    </xf>
    <xf numFmtId="1" fontId="2" fillId="2" borderId="1" xfId="0" applyNumberFormat="1" applyFont="1" applyFill="1" applyBorder="1" applyAlignment="1" applyProtection="1">
      <alignment horizontal="right" vertical="top" wrapText="1"/>
    </xf>
    <xf numFmtId="0" fontId="2" fillId="0" borderId="1" xfId="0" applyFont="1" applyBorder="1" applyAlignment="1" applyProtection="1">
      <alignment horizontal="right"/>
    </xf>
    <xf numFmtId="1" fontId="2" fillId="0" borderId="1" xfId="0" applyNumberFormat="1" applyFont="1" applyBorder="1" applyAlignment="1" applyProtection="1">
      <alignment horizontal="right"/>
    </xf>
    <xf numFmtId="1" fontId="2" fillId="0" borderId="1" xfId="0" applyNumberFormat="1" applyFont="1" applyBorder="1" applyAlignment="1" applyProtection="1">
      <alignment horizontal="right" wrapText="1"/>
    </xf>
    <xf numFmtId="0" fontId="2" fillId="0" borderId="1" xfId="0" applyFont="1" applyBorder="1" applyAlignment="1" applyProtection="1">
      <alignment horizontal="right" wrapText="1"/>
    </xf>
    <xf numFmtId="0" fontId="2" fillId="0" borderId="1" xfId="0" quotePrefix="1" applyFont="1" applyBorder="1" applyAlignment="1" applyProtection="1">
      <alignment horizontal="right"/>
    </xf>
    <xf numFmtId="0" fontId="2" fillId="2" borderId="1" xfId="0" applyFont="1" applyFill="1" applyBorder="1" applyAlignment="1">
      <alignment horizontal="right"/>
    </xf>
    <xf numFmtId="1" fontId="2" fillId="2" borderId="1" xfId="0" quotePrefix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0" fontId="2" fillId="2" borderId="1" xfId="0" quotePrefix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0" quotePrefix="1" applyNumberFormat="1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49" fontId="2" fillId="0" borderId="1" xfId="0" quotePrefix="1" applyNumberFormat="1" applyFont="1" applyBorder="1" applyAlignment="1">
      <alignment horizontal="right"/>
    </xf>
    <xf numFmtId="0" fontId="6" fillId="0" borderId="1" xfId="4" quotePrefix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1" fontId="2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center" indent="1"/>
    </xf>
    <xf numFmtId="1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center"/>
    </xf>
    <xf numFmtId="49" fontId="2" fillId="0" borderId="1" xfId="0" quotePrefix="1" applyNumberFormat="1" applyFont="1" applyBorder="1" applyAlignment="1">
      <alignment horizontal="right" wrapText="1"/>
    </xf>
    <xf numFmtId="49" fontId="2" fillId="2" borderId="1" xfId="0" quotePrefix="1" applyNumberFormat="1" applyFont="1" applyFill="1" applyBorder="1" applyAlignment="1">
      <alignment horizontal="right"/>
    </xf>
    <xf numFmtId="0" fontId="7" fillId="2" borderId="1" xfId="0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>
      <alignment horizontal="right" wrapText="1"/>
    </xf>
    <xf numFmtId="0" fontId="2" fillId="2" borderId="1" xfId="0" applyFont="1" applyFill="1" applyBorder="1" applyAlignment="1">
      <alignment horizontal="right" vertical="center" wrapText="1"/>
    </xf>
    <xf numFmtId="166" fontId="2" fillId="2" borderId="1" xfId="1" applyNumberFormat="1" applyFont="1" applyFill="1" applyBorder="1" applyAlignment="1" applyProtection="1">
      <alignment horizontal="right"/>
    </xf>
    <xf numFmtId="166" fontId="2" fillId="2" borderId="1" xfId="1" applyNumberFormat="1" applyFont="1" applyFill="1" applyBorder="1" applyAlignment="1" applyProtection="1">
      <alignment horizontal="right" vertical="center" wrapText="1"/>
    </xf>
    <xf numFmtId="166" fontId="2" fillId="2" borderId="1" xfId="1" applyNumberFormat="1" applyFont="1" applyFill="1" applyBorder="1" applyAlignment="1" applyProtection="1">
      <alignment horizontal="right" vertical="top"/>
    </xf>
    <xf numFmtId="166" fontId="2" fillId="0" borderId="1" xfId="1" applyNumberFormat="1" applyFont="1" applyBorder="1" applyAlignment="1" applyProtection="1">
      <alignment horizontal="right"/>
    </xf>
    <xf numFmtId="166" fontId="7" fillId="2" borderId="1" xfId="1" applyNumberFormat="1" applyFont="1" applyFill="1" applyBorder="1" applyAlignment="1" applyProtection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2" fillId="2" borderId="1" xfId="1" quotePrefix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166" fontId="2" fillId="0" borderId="1" xfId="1" applyNumberFormat="1" applyFont="1" applyBorder="1" applyAlignment="1">
      <alignment horizontal="right" wrapText="1"/>
    </xf>
    <xf numFmtId="166" fontId="2" fillId="0" borderId="1" xfId="1" applyNumberFormat="1" applyFont="1" applyBorder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 wrapText="1"/>
    </xf>
    <xf numFmtId="166" fontId="2" fillId="0" borderId="1" xfId="1" applyNumberFormat="1" applyFont="1" applyBorder="1" applyAlignment="1">
      <alignment horizontal="right" vertical="top"/>
    </xf>
    <xf numFmtId="166" fontId="2" fillId="2" borderId="1" xfId="1" applyNumberFormat="1" applyFont="1" applyFill="1" applyBorder="1" applyAlignment="1">
      <alignment horizontal="right" vertical="center" wrapText="1"/>
    </xf>
    <xf numFmtId="166" fontId="7" fillId="2" borderId="1" xfId="1" applyNumberFormat="1" applyFont="1" applyFill="1" applyBorder="1" applyAlignment="1">
      <alignment horizontal="left" vertical="top"/>
    </xf>
    <xf numFmtId="166" fontId="2" fillId="0" borderId="0" xfId="1" applyNumberFormat="1" applyFont="1" applyBorder="1" applyAlignment="1" applyProtection="1">
      <alignment horizontal="right"/>
    </xf>
  </cellXfs>
  <cellStyles count="17">
    <cellStyle name="Comma" xfId="1" builtinId="3"/>
    <cellStyle name="Comma 2" xfId="2" xr:uid="{00000000-0005-0000-0000-000001000000}"/>
    <cellStyle name="Comma 2 2" xfId="6" xr:uid="{00000000-0005-0000-0000-000002000000}"/>
    <cellStyle name="Comma 2 2 2" xfId="14" xr:uid="{00000000-0005-0000-0000-000003000000}"/>
    <cellStyle name="Comma 2 3" xfId="11" xr:uid="{00000000-0005-0000-0000-000004000000}"/>
    <cellStyle name="Comma 3" xfId="3" xr:uid="{00000000-0005-0000-0000-000005000000}"/>
    <cellStyle name="Comma 3 2" xfId="7" xr:uid="{00000000-0005-0000-0000-000006000000}"/>
    <cellStyle name="Comma 3 2 2" xfId="15" xr:uid="{00000000-0005-0000-0000-000007000000}"/>
    <cellStyle name="Comma 3 3" xfId="12" xr:uid="{00000000-0005-0000-0000-000008000000}"/>
    <cellStyle name="Comma 4" xfId="8" xr:uid="{00000000-0005-0000-0000-000009000000}"/>
    <cellStyle name="Comma 4 2" xfId="16" xr:uid="{00000000-0005-0000-0000-00000A000000}"/>
    <cellStyle name="Comma 5" xfId="5" xr:uid="{00000000-0005-0000-0000-00000B000000}"/>
    <cellStyle name="Comma 5 2" xfId="13" xr:uid="{00000000-0005-0000-0000-00000C000000}"/>
    <cellStyle name="Comma 6" xfId="10" xr:uid="{00000000-0005-0000-0000-00000D000000}"/>
    <cellStyle name="Hyperlink" xfId="4" builtinId="8"/>
    <cellStyle name="Normal" xfId="0" builtinId="0"/>
    <cellStyle name="Normal 2" xfId="9" xr:uid="{00000000-0005-0000-0000-000010000000}"/>
  </cellStyles>
  <dxfs count="0"/>
  <tableStyles count="0" defaultTableStyle="TableStyleMedium2" defaultPivotStyle="PivotStyleLight16"/>
  <colors>
    <mruColors>
      <color rgb="FFB66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zi.Makhubela/AppData/Local/Microsoft/Windows/INetCache/Content.Outlook/4PC3EI4Z/1000%20grant%20beneficia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 sub"/>
      <sheetName val="Grants sub (3)"/>
      <sheetName val="Grants sub (2)"/>
    </sheetNames>
    <sheetDataSet>
      <sheetData sheetId="0" refreshError="1"/>
      <sheetData sheetId="1" refreshError="1"/>
      <sheetData sheetId="2" refreshError="1">
        <row r="6">
          <cell r="H6">
            <v>9004185515080</v>
          </cell>
          <cell r="J6" t="str">
            <v xml:space="preserve"> vamakwavo trading</v>
          </cell>
        </row>
        <row r="8">
          <cell r="H8">
            <v>9411125463083</v>
          </cell>
          <cell r="J8" t="str">
            <v>Hluphi Tyres</v>
          </cell>
        </row>
        <row r="10">
          <cell r="H10">
            <v>9209171011081</v>
          </cell>
          <cell r="J10" t="str">
            <v>Els's Beauty Lounge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iyabonga Mbambo" id="{E8BB7514-5E86-4684-8EAE-973A9ECD6B25}" userId="S::Siyabonga.Mbambo@NYDA.GOV.ZA::9de35dbf-9722-4b1d-b96c-1eb678f375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84" dT="2020-08-11T08:08:57.80" personId="{E8BB7514-5E86-4684-8EAE-973A9ECD6B25}" id="{02B8C331-6DC6-4163-BC19-8ACB854F95ED}">
    <text>informal business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0736789705/bopineelomasonga613@gmail.com" TargetMode="External"/><Relationship Id="rId1" Type="http://schemas.openxmlformats.org/officeDocument/2006/relationships/hyperlink" Target="mailto:0736789705/bopineelomasonga613@gmail.co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tabSelected="1" zoomScale="80" zoomScaleNormal="80" workbookViewId="0">
      <selection activeCell="A2" sqref="A2"/>
    </sheetView>
  </sheetViews>
  <sheetFormatPr defaultColWidth="9.1796875" defaultRowHeight="12" customHeight="1" x14ac:dyDescent="0.2"/>
  <cols>
    <col min="1" max="1" width="6.81640625" style="1" customWidth="1"/>
    <col min="2" max="2" width="24.90625" style="5" customWidth="1"/>
    <col min="3" max="3" width="24.90625" style="1" customWidth="1"/>
    <col min="4" max="4" width="8.453125" style="5" customWidth="1"/>
    <col min="5" max="5" width="23.26953125" style="6" hidden="1" customWidth="1"/>
    <col min="6" max="6" width="10.1796875" style="5" hidden="1" customWidth="1"/>
    <col min="7" max="7" width="36.08984375" style="3" customWidth="1"/>
    <col min="8" max="8" width="25.90625" style="5" customWidth="1"/>
    <col min="9" max="10" width="22" style="5" customWidth="1"/>
    <col min="11" max="11" width="16" style="7" hidden="1" customWidth="1"/>
    <col min="12" max="16384" width="9.1796875" style="5"/>
  </cols>
  <sheetData>
    <row r="1" spans="1:11" ht="23.5" customHeight="1" x14ac:dyDescent="0.2">
      <c r="A1" s="9" t="s">
        <v>2635</v>
      </c>
      <c r="B1" s="10" t="s">
        <v>714</v>
      </c>
      <c r="C1" s="9" t="s">
        <v>715</v>
      </c>
      <c r="D1" s="11" t="s">
        <v>0</v>
      </c>
      <c r="E1" s="12" t="s">
        <v>2</v>
      </c>
      <c r="F1" s="11" t="s">
        <v>1</v>
      </c>
      <c r="G1" s="21" t="s">
        <v>3215</v>
      </c>
      <c r="H1" s="11" t="s">
        <v>716</v>
      </c>
      <c r="I1" s="11" t="s">
        <v>717</v>
      </c>
      <c r="J1" s="11" t="s">
        <v>2625</v>
      </c>
      <c r="K1" s="13" t="s">
        <v>701</v>
      </c>
    </row>
    <row r="2" spans="1:11" s="1" customFormat="1" ht="12" customHeight="1" x14ac:dyDescent="0.25">
      <c r="A2" s="14">
        <v>1</v>
      </c>
      <c r="B2" s="14" t="s">
        <v>302</v>
      </c>
      <c r="C2" s="14" t="s">
        <v>303</v>
      </c>
      <c r="D2" s="14" t="s">
        <v>325</v>
      </c>
      <c r="E2" s="15" t="s">
        <v>742</v>
      </c>
      <c r="F2" s="14">
        <v>28</v>
      </c>
      <c r="G2" s="16" t="s">
        <v>837</v>
      </c>
      <c r="H2" s="14" t="s">
        <v>320</v>
      </c>
      <c r="I2" s="14" t="s">
        <v>161</v>
      </c>
      <c r="J2" s="14" t="s">
        <v>2632</v>
      </c>
      <c r="K2" s="63">
        <v>42759.22</v>
      </c>
    </row>
    <row r="3" spans="1:11" s="1" customFormat="1" ht="12" customHeight="1" x14ac:dyDescent="0.25">
      <c r="A3" s="14">
        <v>2</v>
      </c>
      <c r="B3" s="14" t="s">
        <v>333</v>
      </c>
      <c r="C3" s="14" t="s">
        <v>334</v>
      </c>
      <c r="D3" s="14" t="s">
        <v>201</v>
      </c>
      <c r="E3" s="15" t="s">
        <v>800</v>
      </c>
      <c r="F3" s="14">
        <v>27</v>
      </c>
      <c r="G3" s="16" t="s">
        <v>838</v>
      </c>
      <c r="H3" s="14" t="s">
        <v>5</v>
      </c>
      <c r="I3" s="14" t="s">
        <v>75</v>
      </c>
      <c r="J3" s="14" t="s">
        <v>2626</v>
      </c>
      <c r="K3" s="63">
        <v>25809.78</v>
      </c>
    </row>
    <row r="4" spans="1:11" s="1" customFormat="1" ht="12" customHeight="1" x14ac:dyDescent="0.25">
      <c r="A4" s="14">
        <v>3</v>
      </c>
      <c r="B4" s="14" t="s">
        <v>655</v>
      </c>
      <c r="C4" s="14" t="s">
        <v>503</v>
      </c>
      <c r="D4" s="14" t="s">
        <v>325</v>
      </c>
      <c r="E4" s="19">
        <v>9401200588086</v>
      </c>
      <c r="F4" s="14">
        <v>26</v>
      </c>
      <c r="G4" s="17" t="s">
        <v>504</v>
      </c>
      <c r="H4" s="14" t="s">
        <v>169</v>
      </c>
      <c r="I4" s="14" t="s">
        <v>6</v>
      </c>
      <c r="J4" s="14" t="s">
        <v>2632</v>
      </c>
      <c r="K4" s="63">
        <v>46921</v>
      </c>
    </row>
    <row r="5" spans="1:11" s="1" customFormat="1" ht="12" customHeight="1" x14ac:dyDescent="0.25">
      <c r="A5" s="14">
        <v>4</v>
      </c>
      <c r="B5" s="14" t="s">
        <v>327</v>
      </c>
      <c r="C5" s="14" t="s">
        <v>328</v>
      </c>
      <c r="D5" s="14" t="s">
        <v>201</v>
      </c>
      <c r="E5" s="15" t="s">
        <v>778</v>
      </c>
      <c r="F5" s="14">
        <v>27</v>
      </c>
      <c r="G5" s="16" t="s">
        <v>839</v>
      </c>
      <c r="H5" s="14" t="s">
        <v>168</v>
      </c>
      <c r="I5" s="14" t="s">
        <v>326</v>
      </c>
      <c r="J5" s="14" t="s">
        <v>2626</v>
      </c>
      <c r="K5" s="63">
        <v>49727.46</v>
      </c>
    </row>
    <row r="6" spans="1:11" s="1" customFormat="1" ht="12" customHeight="1" x14ac:dyDescent="0.25">
      <c r="A6" s="14">
        <v>5</v>
      </c>
      <c r="B6" s="42" t="s">
        <v>2780</v>
      </c>
      <c r="C6" s="42" t="s">
        <v>2773</v>
      </c>
      <c r="D6" s="33" t="s">
        <v>201</v>
      </c>
      <c r="E6" s="47" t="s">
        <v>1744</v>
      </c>
      <c r="F6" s="42">
        <v>33</v>
      </c>
      <c r="G6" s="40" t="s">
        <v>2792</v>
      </c>
      <c r="H6" s="44" t="s">
        <v>320</v>
      </c>
      <c r="I6" s="42" t="s">
        <v>6</v>
      </c>
      <c r="J6" s="33" t="s">
        <v>2632</v>
      </c>
      <c r="K6" s="71">
        <v>99784.61</v>
      </c>
    </row>
    <row r="7" spans="1:11" s="1" customFormat="1" ht="12" customHeight="1" x14ac:dyDescent="0.25">
      <c r="A7" s="14">
        <v>6</v>
      </c>
      <c r="B7" s="33" t="s">
        <v>1491</v>
      </c>
      <c r="C7" s="14" t="s">
        <v>1491</v>
      </c>
      <c r="D7" s="33" t="s">
        <v>201</v>
      </c>
      <c r="E7" s="34" t="s">
        <v>1744</v>
      </c>
      <c r="F7" s="33">
        <v>34</v>
      </c>
      <c r="G7" s="17" t="s">
        <v>1998</v>
      </c>
      <c r="H7" s="33" t="s">
        <v>2105</v>
      </c>
      <c r="I7" s="33" t="s">
        <v>6</v>
      </c>
      <c r="J7" s="33" t="s">
        <v>2632</v>
      </c>
      <c r="K7" s="66">
        <v>99784.61</v>
      </c>
    </row>
    <row r="8" spans="1:11" s="1" customFormat="1" ht="12" customHeight="1" x14ac:dyDescent="0.25">
      <c r="A8" s="14">
        <v>7</v>
      </c>
      <c r="B8" s="14" t="s">
        <v>285</v>
      </c>
      <c r="C8" s="14" t="s">
        <v>286</v>
      </c>
      <c r="D8" s="14" t="s">
        <v>325</v>
      </c>
      <c r="E8" s="15" t="s">
        <v>743</v>
      </c>
      <c r="F8" s="14">
        <v>28</v>
      </c>
      <c r="G8" s="16" t="s">
        <v>3193</v>
      </c>
      <c r="H8" s="14" t="s">
        <v>2610</v>
      </c>
      <c r="I8" s="14" t="s">
        <v>284</v>
      </c>
      <c r="J8" s="14" t="s">
        <v>2631</v>
      </c>
      <c r="K8" s="63">
        <v>50000</v>
      </c>
    </row>
    <row r="9" spans="1:11" s="1" customFormat="1" ht="12" customHeight="1" x14ac:dyDescent="0.25">
      <c r="A9" s="14">
        <v>8</v>
      </c>
      <c r="B9" s="33" t="s">
        <v>1391</v>
      </c>
      <c r="C9" s="14" t="s">
        <v>1392</v>
      </c>
      <c r="D9" s="33" t="s">
        <v>201</v>
      </c>
      <c r="E9" s="34">
        <v>8506185867080</v>
      </c>
      <c r="F9" s="33">
        <v>35</v>
      </c>
      <c r="G9" s="17" t="s">
        <v>1929</v>
      </c>
      <c r="H9" s="33" t="s">
        <v>375</v>
      </c>
      <c r="I9" s="33" t="s">
        <v>161</v>
      </c>
      <c r="J9" s="33" t="s">
        <v>2632</v>
      </c>
      <c r="K9" s="66">
        <v>49780</v>
      </c>
    </row>
    <row r="10" spans="1:11" s="1" customFormat="1" ht="12" customHeight="1" x14ac:dyDescent="0.25">
      <c r="A10" s="14">
        <v>9</v>
      </c>
      <c r="B10" s="14" t="s">
        <v>304</v>
      </c>
      <c r="C10" s="14" t="s">
        <v>305</v>
      </c>
      <c r="D10" s="14" t="s">
        <v>325</v>
      </c>
      <c r="E10" s="15" t="s">
        <v>744</v>
      </c>
      <c r="F10" s="14">
        <v>31</v>
      </c>
      <c r="G10" s="16" t="s">
        <v>840</v>
      </c>
      <c r="H10" s="14" t="s">
        <v>86</v>
      </c>
      <c r="I10" s="14" t="s">
        <v>161</v>
      </c>
      <c r="J10" s="14" t="s">
        <v>2632</v>
      </c>
      <c r="K10" s="63">
        <v>8294.1200000000008</v>
      </c>
    </row>
    <row r="11" spans="1:11" s="1" customFormat="1" ht="12" customHeight="1" x14ac:dyDescent="0.25">
      <c r="A11" s="14">
        <v>10</v>
      </c>
      <c r="B11" s="14" t="s">
        <v>271</v>
      </c>
      <c r="C11" s="14" t="s">
        <v>229</v>
      </c>
      <c r="D11" s="14" t="s">
        <v>201</v>
      </c>
      <c r="E11" s="15" t="s">
        <v>815</v>
      </c>
      <c r="F11" s="14">
        <v>25</v>
      </c>
      <c r="G11" s="16" t="s">
        <v>272</v>
      </c>
      <c r="H11" s="14" t="s">
        <v>2610</v>
      </c>
      <c r="I11" s="14" t="s">
        <v>270</v>
      </c>
      <c r="J11" s="14" t="s">
        <v>2631</v>
      </c>
      <c r="K11" s="63">
        <v>49284.4</v>
      </c>
    </row>
    <row r="12" spans="1:11" s="1" customFormat="1" ht="12" customHeight="1" x14ac:dyDescent="0.25">
      <c r="A12" s="14">
        <v>11</v>
      </c>
      <c r="B12" s="14" t="s">
        <v>332</v>
      </c>
      <c r="C12" s="14" t="s">
        <v>241</v>
      </c>
      <c r="D12" s="14" t="s">
        <v>201</v>
      </c>
      <c r="E12" s="15" t="s">
        <v>801</v>
      </c>
      <c r="F12" s="14">
        <v>31</v>
      </c>
      <c r="G12" s="16" t="s">
        <v>841</v>
      </c>
      <c r="H12" s="14" t="s">
        <v>5</v>
      </c>
      <c r="I12" s="14" t="s">
        <v>75</v>
      </c>
      <c r="J12" s="14" t="s">
        <v>2626</v>
      </c>
      <c r="K12" s="63">
        <v>49945</v>
      </c>
    </row>
    <row r="13" spans="1:11" s="1" customFormat="1" ht="12" customHeight="1" x14ac:dyDescent="0.25">
      <c r="A13" s="14">
        <v>12</v>
      </c>
      <c r="B13" s="33" t="s">
        <v>1616</v>
      </c>
      <c r="C13" s="14" t="s">
        <v>1617</v>
      </c>
      <c r="D13" s="33" t="s">
        <v>325</v>
      </c>
      <c r="E13" s="34" t="s">
        <v>1825</v>
      </c>
      <c r="F13" s="33">
        <v>32</v>
      </c>
      <c r="G13" s="17" t="s">
        <v>2062</v>
      </c>
      <c r="H13" s="33" t="s">
        <v>86</v>
      </c>
      <c r="I13" s="33" t="s">
        <v>74</v>
      </c>
      <c r="J13" s="33" t="s">
        <v>2632</v>
      </c>
      <c r="K13" s="66">
        <v>50000</v>
      </c>
    </row>
    <row r="14" spans="1:11" s="1" customFormat="1" ht="12" customHeight="1" x14ac:dyDescent="0.25">
      <c r="A14" s="14">
        <v>13</v>
      </c>
      <c r="B14" s="14" t="s">
        <v>273</v>
      </c>
      <c r="C14" s="14" t="s">
        <v>274</v>
      </c>
      <c r="D14" s="14" t="s">
        <v>325</v>
      </c>
      <c r="E14" s="15" t="s">
        <v>767</v>
      </c>
      <c r="F14" s="14">
        <v>32</v>
      </c>
      <c r="G14" s="16" t="s">
        <v>275</v>
      </c>
      <c r="H14" s="14" t="s">
        <v>2610</v>
      </c>
      <c r="I14" s="14" t="s">
        <v>270</v>
      </c>
      <c r="J14" s="14" t="s">
        <v>2631</v>
      </c>
      <c r="K14" s="63">
        <v>50000</v>
      </c>
    </row>
    <row r="15" spans="1:11" s="1" customFormat="1" ht="12" customHeight="1" x14ac:dyDescent="0.25">
      <c r="A15" s="14">
        <v>14</v>
      </c>
      <c r="B15" s="14" t="s">
        <v>316</v>
      </c>
      <c r="C15" s="14" t="s">
        <v>317</v>
      </c>
      <c r="D15" s="14" t="s">
        <v>325</v>
      </c>
      <c r="E15" s="15" t="s">
        <v>745</v>
      </c>
      <c r="F15" s="14">
        <v>32</v>
      </c>
      <c r="G15" s="16" t="s">
        <v>842</v>
      </c>
      <c r="H15" s="14" t="s">
        <v>168</v>
      </c>
      <c r="I15" s="14" t="s">
        <v>87</v>
      </c>
      <c r="J15" s="14" t="s">
        <v>2626</v>
      </c>
      <c r="K15" s="63">
        <v>49751.94</v>
      </c>
    </row>
    <row r="16" spans="1:11" s="1" customFormat="1" ht="12" customHeight="1" x14ac:dyDescent="0.25">
      <c r="A16" s="14">
        <v>15</v>
      </c>
      <c r="B16" s="33" t="s">
        <v>578</v>
      </c>
      <c r="C16" s="14" t="s">
        <v>579</v>
      </c>
      <c r="D16" s="33" t="s">
        <v>201</v>
      </c>
      <c r="E16" s="34">
        <v>9104105250089</v>
      </c>
      <c r="F16" s="33">
        <v>28</v>
      </c>
      <c r="G16" s="17" t="s">
        <v>2343</v>
      </c>
      <c r="H16" s="33" t="s">
        <v>86</v>
      </c>
      <c r="I16" s="33" t="s">
        <v>161</v>
      </c>
      <c r="J16" s="33" t="s">
        <v>2632</v>
      </c>
      <c r="K16" s="66">
        <v>49989.77</v>
      </c>
    </row>
    <row r="17" spans="1:11" s="1" customFormat="1" ht="12" customHeight="1" x14ac:dyDescent="0.25">
      <c r="A17" s="14">
        <v>16</v>
      </c>
      <c r="B17" s="14" t="s">
        <v>1036</v>
      </c>
      <c r="C17" s="14" t="s">
        <v>1036</v>
      </c>
      <c r="D17" s="14" t="s">
        <v>201</v>
      </c>
      <c r="E17" s="19" t="s">
        <v>1265</v>
      </c>
      <c r="F17" s="14">
        <v>26</v>
      </c>
      <c r="G17" s="16" t="s">
        <v>1266</v>
      </c>
      <c r="H17" s="17" t="s">
        <v>2610</v>
      </c>
      <c r="I17" s="14" t="s">
        <v>165</v>
      </c>
      <c r="J17" s="14" t="s">
        <v>2631</v>
      </c>
      <c r="K17" s="63">
        <v>42890.52</v>
      </c>
    </row>
    <row r="18" spans="1:11" s="1" customFormat="1" ht="12" customHeight="1" x14ac:dyDescent="0.25">
      <c r="A18" s="14">
        <v>17</v>
      </c>
      <c r="B18" s="33" t="s">
        <v>2415</v>
      </c>
      <c r="C18" s="33" t="s">
        <v>2415</v>
      </c>
      <c r="D18" s="33" t="s">
        <v>201</v>
      </c>
      <c r="E18" s="34">
        <v>8908225369087</v>
      </c>
      <c r="F18" s="33">
        <v>31</v>
      </c>
      <c r="G18" s="17" t="s">
        <v>2536</v>
      </c>
      <c r="H18" s="33" t="s">
        <v>86</v>
      </c>
      <c r="I18" s="33" t="s">
        <v>2601</v>
      </c>
      <c r="J18" s="33" t="s">
        <v>2632</v>
      </c>
      <c r="K18" s="66">
        <v>50000</v>
      </c>
    </row>
    <row r="19" spans="1:11" s="1" customFormat="1" ht="12" customHeight="1" x14ac:dyDescent="0.25">
      <c r="A19" s="14">
        <v>18</v>
      </c>
      <c r="B19" s="14" t="s">
        <v>287</v>
      </c>
      <c r="C19" s="14" t="s">
        <v>288</v>
      </c>
      <c r="D19" s="14" t="s">
        <v>201</v>
      </c>
      <c r="E19" s="15" t="s">
        <v>289</v>
      </c>
      <c r="F19" s="14">
        <v>23</v>
      </c>
      <c r="G19" s="16" t="s">
        <v>843</v>
      </c>
      <c r="H19" s="14" t="s">
        <v>122</v>
      </c>
      <c r="I19" s="14" t="s">
        <v>284</v>
      </c>
      <c r="J19" s="14" t="s">
        <v>2631</v>
      </c>
      <c r="K19" s="63">
        <v>37498.9</v>
      </c>
    </row>
    <row r="20" spans="1:11" s="1" customFormat="1" ht="12" customHeight="1" x14ac:dyDescent="0.25">
      <c r="A20" s="14">
        <v>19</v>
      </c>
      <c r="B20" s="33" t="s">
        <v>2227</v>
      </c>
      <c r="C20" s="14" t="s">
        <v>2228</v>
      </c>
      <c r="D20" s="33" t="s">
        <v>201</v>
      </c>
      <c r="E20" s="34">
        <v>8702255503081</v>
      </c>
      <c r="F20" s="33">
        <v>32</v>
      </c>
      <c r="G20" s="17" t="s">
        <v>2353</v>
      </c>
      <c r="H20" s="33" t="s">
        <v>2610</v>
      </c>
      <c r="I20" s="33" t="s">
        <v>270</v>
      </c>
      <c r="J20" s="33" t="s">
        <v>2631</v>
      </c>
      <c r="K20" s="66">
        <v>49932.800000000003</v>
      </c>
    </row>
    <row r="21" spans="1:11" s="1" customFormat="1" ht="12" customHeight="1" x14ac:dyDescent="0.25">
      <c r="A21" s="14">
        <v>20</v>
      </c>
      <c r="B21" s="33" t="s">
        <v>2421</v>
      </c>
      <c r="C21" s="33" t="s">
        <v>2421</v>
      </c>
      <c r="D21" s="33" t="s">
        <v>201</v>
      </c>
      <c r="E21" s="34">
        <v>9504275348086</v>
      </c>
      <c r="F21" s="33">
        <v>25</v>
      </c>
      <c r="G21" s="17" t="s">
        <v>2542</v>
      </c>
      <c r="H21" s="33" t="s">
        <v>86</v>
      </c>
      <c r="I21" s="33" t="s">
        <v>2601</v>
      </c>
      <c r="J21" s="33" t="s">
        <v>2632</v>
      </c>
      <c r="K21" s="66">
        <v>50000</v>
      </c>
    </row>
    <row r="22" spans="1:11" s="1" customFormat="1" ht="12" customHeight="1" x14ac:dyDescent="0.25">
      <c r="A22" s="14">
        <v>21</v>
      </c>
      <c r="B22" s="14" t="s">
        <v>306</v>
      </c>
      <c r="C22" s="14" t="s">
        <v>307</v>
      </c>
      <c r="D22" s="14" t="s">
        <v>325</v>
      </c>
      <c r="E22" s="15" t="s">
        <v>746</v>
      </c>
      <c r="F22" s="14">
        <v>25</v>
      </c>
      <c r="G22" s="16" t="s">
        <v>844</v>
      </c>
      <c r="H22" s="14" t="s">
        <v>2610</v>
      </c>
      <c r="I22" s="14" t="s">
        <v>161</v>
      </c>
      <c r="J22" s="14" t="s">
        <v>2632</v>
      </c>
      <c r="K22" s="63">
        <v>48594.93</v>
      </c>
    </row>
    <row r="23" spans="1:11" s="1" customFormat="1" ht="12" customHeight="1" x14ac:dyDescent="0.25">
      <c r="A23" s="14">
        <v>22</v>
      </c>
      <c r="B23" s="14" t="s">
        <v>565</v>
      </c>
      <c r="C23" s="14" t="s">
        <v>567</v>
      </c>
      <c r="D23" s="14" t="s">
        <v>325</v>
      </c>
      <c r="E23" s="15" t="s">
        <v>725</v>
      </c>
      <c r="F23" s="14">
        <v>33</v>
      </c>
      <c r="G23" s="16" t="s">
        <v>366</v>
      </c>
      <c r="H23" s="14" t="s">
        <v>122</v>
      </c>
      <c r="I23" s="14" t="s">
        <v>270</v>
      </c>
      <c r="J23" s="14" t="s">
        <v>2631</v>
      </c>
      <c r="K23" s="63">
        <v>49977.02</v>
      </c>
    </row>
    <row r="24" spans="1:11" s="1" customFormat="1" ht="12" customHeight="1" x14ac:dyDescent="0.25">
      <c r="A24" s="14">
        <v>23</v>
      </c>
      <c r="B24" s="33" t="s">
        <v>330</v>
      </c>
      <c r="C24" s="14" t="s">
        <v>2254</v>
      </c>
      <c r="D24" s="33" t="s">
        <v>325</v>
      </c>
      <c r="E24" s="34">
        <v>9503080352085</v>
      </c>
      <c r="F24" s="33">
        <v>24</v>
      </c>
      <c r="G24" s="17" t="s">
        <v>2369</v>
      </c>
      <c r="H24" s="33" t="s">
        <v>2610</v>
      </c>
      <c r="I24" s="33" t="s">
        <v>270</v>
      </c>
      <c r="J24" s="33" t="s">
        <v>2631</v>
      </c>
      <c r="K24" s="66">
        <v>48360</v>
      </c>
    </row>
    <row r="25" spans="1:11" s="1" customFormat="1" ht="12" customHeight="1" x14ac:dyDescent="0.25">
      <c r="A25" s="14">
        <v>24</v>
      </c>
      <c r="B25" s="14" t="s">
        <v>456</v>
      </c>
      <c r="C25" s="14" t="s">
        <v>457</v>
      </c>
      <c r="D25" s="14" t="s">
        <v>325</v>
      </c>
      <c r="E25" s="15" t="s">
        <v>458</v>
      </c>
      <c r="F25" s="14">
        <v>29</v>
      </c>
      <c r="G25" s="16" t="s">
        <v>459</v>
      </c>
      <c r="H25" s="14" t="s">
        <v>122</v>
      </c>
      <c r="I25" s="14" t="s">
        <v>451</v>
      </c>
      <c r="J25" s="14" t="s">
        <v>2632</v>
      </c>
      <c r="K25" s="63">
        <v>49390.6</v>
      </c>
    </row>
    <row r="26" spans="1:11" s="1" customFormat="1" ht="12" customHeight="1" x14ac:dyDescent="0.25">
      <c r="A26" s="14">
        <v>25</v>
      </c>
      <c r="B26" s="14" t="s">
        <v>300</v>
      </c>
      <c r="C26" s="14" t="s">
        <v>301</v>
      </c>
      <c r="D26" s="14" t="s">
        <v>325</v>
      </c>
      <c r="E26" s="15" t="s">
        <v>747</v>
      </c>
      <c r="F26" s="14">
        <v>29</v>
      </c>
      <c r="G26" s="16" t="s">
        <v>845</v>
      </c>
      <c r="H26" s="14" t="s">
        <v>2604</v>
      </c>
      <c r="I26" s="14" t="s">
        <v>161</v>
      </c>
      <c r="J26" s="14" t="s">
        <v>2632</v>
      </c>
      <c r="K26" s="63">
        <v>49394</v>
      </c>
    </row>
    <row r="27" spans="1:11" s="1" customFormat="1" ht="12" customHeight="1" x14ac:dyDescent="0.25">
      <c r="A27" s="14">
        <v>26</v>
      </c>
      <c r="B27" s="14" t="s">
        <v>917</v>
      </c>
      <c r="C27" s="14" t="s">
        <v>918</v>
      </c>
      <c r="D27" s="14" t="s">
        <v>325</v>
      </c>
      <c r="E27" s="19">
        <v>9806120024089</v>
      </c>
      <c r="F27" s="14">
        <v>22</v>
      </c>
      <c r="G27" s="21" t="s">
        <v>953</v>
      </c>
      <c r="H27" s="21" t="s">
        <v>122</v>
      </c>
      <c r="I27" s="14" t="s">
        <v>165</v>
      </c>
      <c r="J27" s="14" t="s">
        <v>2631</v>
      </c>
      <c r="K27" s="63">
        <v>49099.199999999997</v>
      </c>
    </row>
    <row r="28" spans="1:11" s="1" customFormat="1" ht="12" customHeight="1" x14ac:dyDescent="0.25">
      <c r="A28" s="14">
        <v>27</v>
      </c>
      <c r="B28" s="33" t="s">
        <v>2255</v>
      </c>
      <c r="C28" s="14" t="s">
        <v>57</v>
      </c>
      <c r="D28" s="33" t="s">
        <v>201</v>
      </c>
      <c r="E28" s="34">
        <v>8905095475085</v>
      </c>
      <c r="F28" s="33">
        <v>29</v>
      </c>
      <c r="G28" s="17" t="s">
        <v>2370</v>
      </c>
      <c r="H28" s="33" t="s">
        <v>2610</v>
      </c>
      <c r="I28" s="33" t="s">
        <v>270</v>
      </c>
      <c r="J28" s="33" t="s">
        <v>2631</v>
      </c>
      <c r="K28" s="66">
        <v>48360</v>
      </c>
    </row>
    <row r="29" spans="1:11" s="1" customFormat="1" ht="12" customHeight="1" x14ac:dyDescent="0.25">
      <c r="A29" s="14">
        <v>28</v>
      </c>
      <c r="B29" s="33" t="s">
        <v>1651</v>
      </c>
      <c r="C29" s="14" t="s">
        <v>1652</v>
      </c>
      <c r="D29" s="33" t="s">
        <v>325</v>
      </c>
      <c r="E29" s="34" t="s">
        <v>1843</v>
      </c>
      <c r="F29" s="33">
        <v>27</v>
      </c>
      <c r="G29" s="17" t="s">
        <v>2617</v>
      </c>
      <c r="H29" s="33" t="s">
        <v>122</v>
      </c>
      <c r="I29" s="33" t="s">
        <v>2108</v>
      </c>
      <c r="J29" s="33" t="s">
        <v>2632</v>
      </c>
      <c r="K29" s="66">
        <v>49990</v>
      </c>
    </row>
    <row r="30" spans="1:11" s="1" customFormat="1" ht="12" customHeight="1" x14ac:dyDescent="0.25">
      <c r="A30" s="14">
        <v>29</v>
      </c>
      <c r="B30" s="33" t="s">
        <v>2424</v>
      </c>
      <c r="C30" s="33" t="s">
        <v>2424</v>
      </c>
      <c r="D30" s="33" t="s">
        <v>201</v>
      </c>
      <c r="E30" s="34">
        <v>9602065529087</v>
      </c>
      <c r="F30" s="33">
        <v>24</v>
      </c>
      <c r="G30" s="17" t="s">
        <v>2545</v>
      </c>
      <c r="H30" s="33" t="s">
        <v>2624</v>
      </c>
      <c r="I30" s="33" t="s">
        <v>2601</v>
      </c>
      <c r="J30" s="33" t="s">
        <v>2632</v>
      </c>
      <c r="K30" s="66">
        <v>49302</v>
      </c>
    </row>
    <row r="31" spans="1:11" s="1" customFormat="1" ht="12" customHeight="1" x14ac:dyDescent="0.25">
      <c r="A31" s="14">
        <v>30</v>
      </c>
      <c r="B31" s="14" t="s">
        <v>919</v>
      </c>
      <c r="C31" s="14" t="s">
        <v>920</v>
      </c>
      <c r="D31" s="14" t="s">
        <v>325</v>
      </c>
      <c r="E31" s="19">
        <v>9209271189084</v>
      </c>
      <c r="F31" s="14">
        <v>27</v>
      </c>
      <c r="G31" s="21" t="s">
        <v>954</v>
      </c>
      <c r="H31" s="21" t="s">
        <v>122</v>
      </c>
      <c r="I31" s="14" t="s">
        <v>165</v>
      </c>
      <c r="J31" s="14" t="s">
        <v>2631</v>
      </c>
      <c r="K31" s="63">
        <v>50000</v>
      </c>
    </row>
    <row r="32" spans="1:11" s="1" customFormat="1" ht="12" customHeight="1" x14ac:dyDescent="0.25">
      <c r="A32" s="14">
        <v>31</v>
      </c>
      <c r="B32" s="14" t="s">
        <v>290</v>
      </c>
      <c r="C32" s="14" t="s">
        <v>291</v>
      </c>
      <c r="D32" s="14" t="s">
        <v>201</v>
      </c>
      <c r="E32" s="15" t="s">
        <v>292</v>
      </c>
      <c r="F32" s="14">
        <v>31</v>
      </c>
      <c r="G32" s="16" t="s">
        <v>3193</v>
      </c>
      <c r="H32" s="14" t="s">
        <v>168</v>
      </c>
      <c r="I32" s="14" t="s">
        <v>284</v>
      </c>
      <c r="J32" s="14" t="s">
        <v>2631</v>
      </c>
      <c r="K32" s="63">
        <v>49966.44</v>
      </c>
    </row>
    <row r="33" spans="1:11" s="1" customFormat="1" ht="12" customHeight="1" x14ac:dyDescent="0.25">
      <c r="A33" s="14">
        <v>32</v>
      </c>
      <c r="B33" s="33" t="s">
        <v>2256</v>
      </c>
      <c r="C33" s="14" t="s">
        <v>2257</v>
      </c>
      <c r="D33" s="33" t="s">
        <v>325</v>
      </c>
      <c r="E33" s="34">
        <v>9412270792086</v>
      </c>
      <c r="F33" s="33">
        <v>24</v>
      </c>
      <c r="G33" s="17" t="s">
        <v>2371</v>
      </c>
      <c r="H33" s="33" t="s">
        <v>2610</v>
      </c>
      <c r="I33" s="33" t="s">
        <v>270</v>
      </c>
      <c r="J33" s="33" t="s">
        <v>2631</v>
      </c>
      <c r="K33" s="66">
        <v>48360</v>
      </c>
    </row>
    <row r="34" spans="1:11" s="1" customFormat="1" ht="12" customHeight="1" x14ac:dyDescent="0.25">
      <c r="A34" s="14">
        <v>33</v>
      </c>
      <c r="B34" s="42" t="s">
        <v>600</v>
      </c>
      <c r="C34" s="42" t="s">
        <v>2796</v>
      </c>
      <c r="D34" s="33" t="s">
        <v>325</v>
      </c>
      <c r="E34" s="47" t="s">
        <v>2805</v>
      </c>
      <c r="F34" s="42">
        <v>31</v>
      </c>
      <c r="G34" s="38" t="s">
        <v>2810</v>
      </c>
      <c r="H34" s="42" t="s">
        <v>122</v>
      </c>
      <c r="I34" s="33" t="s">
        <v>3</v>
      </c>
      <c r="J34" s="33" t="s">
        <v>2632</v>
      </c>
      <c r="K34" s="71">
        <v>47647</v>
      </c>
    </row>
    <row r="35" spans="1:11" s="1" customFormat="1" ht="12" customHeight="1" x14ac:dyDescent="0.25">
      <c r="A35" s="14">
        <v>34</v>
      </c>
      <c r="B35" s="14" t="s">
        <v>298</v>
      </c>
      <c r="C35" s="14" t="s">
        <v>299</v>
      </c>
      <c r="D35" s="14" t="s">
        <v>325</v>
      </c>
      <c r="E35" s="15" t="s">
        <v>748</v>
      </c>
      <c r="F35" s="14">
        <v>26</v>
      </c>
      <c r="G35" s="16" t="s">
        <v>846</v>
      </c>
      <c r="H35" s="14" t="s">
        <v>413</v>
      </c>
      <c r="I35" s="14" t="s">
        <v>161</v>
      </c>
      <c r="J35" s="14" t="s">
        <v>2632</v>
      </c>
      <c r="K35" s="63">
        <v>48061.9</v>
      </c>
    </row>
    <row r="36" spans="1:11" s="1" customFormat="1" ht="12" customHeight="1" x14ac:dyDescent="0.25">
      <c r="A36" s="14">
        <v>35</v>
      </c>
      <c r="B36" s="14" t="s">
        <v>570</v>
      </c>
      <c r="C36" s="14" t="s">
        <v>571</v>
      </c>
      <c r="D36" s="14" t="s">
        <v>325</v>
      </c>
      <c r="E36" s="15" t="s">
        <v>724</v>
      </c>
      <c r="F36" s="14">
        <v>26</v>
      </c>
      <c r="G36" s="16" t="s">
        <v>369</v>
      </c>
      <c r="H36" s="14" t="s">
        <v>168</v>
      </c>
      <c r="I36" s="14" t="s">
        <v>3</v>
      </c>
      <c r="J36" s="14" t="s">
        <v>2632</v>
      </c>
      <c r="K36" s="65">
        <v>99973.5</v>
      </c>
    </row>
    <row r="37" spans="1:11" s="1" customFormat="1" ht="12" customHeight="1" x14ac:dyDescent="0.25">
      <c r="A37" s="14">
        <v>36</v>
      </c>
      <c r="B37" s="21" t="s">
        <v>1040</v>
      </c>
      <c r="C37" s="21" t="s">
        <v>1040</v>
      </c>
      <c r="D37" s="14" t="s">
        <v>325</v>
      </c>
      <c r="E37" s="19" t="s">
        <v>1129</v>
      </c>
      <c r="F37" s="14">
        <v>29</v>
      </c>
      <c r="G37" s="21" t="s">
        <v>1144</v>
      </c>
      <c r="H37" s="21" t="s">
        <v>122</v>
      </c>
      <c r="I37" s="14" t="s">
        <v>165</v>
      </c>
      <c r="J37" s="14" t="s">
        <v>2631</v>
      </c>
      <c r="K37" s="63">
        <v>49799</v>
      </c>
    </row>
    <row r="38" spans="1:11" s="1" customFormat="1" ht="12" customHeight="1" x14ac:dyDescent="0.25">
      <c r="A38" s="14">
        <v>37</v>
      </c>
      <c r="B38" s="14" t="s">
        <v>532</v>
      </c>
      <c r="C38" s="14" t="s">
        <v>533</v>
      </c>
      <c r="D38" s="14" t="s">
        <v>325</v>
      </c>
      <c r="E38" s="15" t="s">
        <v>750</v>
      </c>
      <c r="F38" s="14">
        <v>34</v>
      </c>
      <c r="G38" s="16" t="s">
        <v>534</v>
      </c>
      <c r="H38" s="14" t="s">
        <v>168</v>
      </c>
      <c r="I38" s="14" t="s">
        <v>270</v>
      </c>
      <c r="J38" s="14" t="s">
        <v>2631</v>
      </c>
      <c r="K38" s="63">
        <v>49226</v>
      </c>
    </row>
    <row r="39" spans="1:11" s="1" customFormat="1" ht="12" customHeight="1" x14ac:dyDescent="0.25">
      <c r="A39" s="14">
        <v>38</v>
      </c>
      <c r="B39" s="33" t="s">
        <v>1591</v>
      </c>
      <c r="C39" s="14" t="s">
        <v>3121</v>
      </c>
      <c r="D39" s="33" t="s">
        <v>201</v>
      </c>
      <c r="E39" s="34" t="s">
        <v>3123</v>
      </c>
      <c r="F39" s="33">
        <v>29</v>
      </c>
      <c r="G39" s="17" t="s">
        <v>3122</v>
      </c>
      <c r="H39" s="33" t="s">
        <v>2610</v>
      </c>
      <c r="I39" s="33" t="s">
        <v>270</v>
      </c>
      <c r="J39" s="33" t="s">
        <v>2631</v>
      </c>
      <c r="K39" s="66">
        <v>49064</v>
      </c>
    </row>
    <row r="40" spans="1:11" s="1" customFormat="1" ht="12" customHeight="1" x14ac:dyDescent="0.25">
      <c r="A40" s="14">
        <v>39</v>
      </c>
      <c r="B40" s="33" t="s">
        <v>1393</v>
      </c>
      <c r="C40" s="14" t="s">
        <v>1394</v>
      </c>
      <c r="D40" s="33" t="s">
        <v>201</v>
      </c>
      <c r="E40" s="34">
        <v>8510075980086</v>
      </c>
      <c r="F40" s="33">
        <v>35</v>
      </c>
      <c r="G40" s="17" t="s">
        <v>1930</v>
      </c>
      <c r="H40" s="33" t="s">
        <v>2605</v>
      </c>
      <c r="I40" s="33" t="s">
        <v>161</v>
      </c>
      <c r="J40" s="33" t="s">
        <v>2632</v>
      </c>
      <c r="K40" s="66">
        <v>10000</v>
      </c>
    </row>
    <row r="41" spans="1:11" s="1" customFormat="1" ht="12" customHeight="1" x14ac:dyDescent="0.25">
      <c r="A41" s="14">
        <v>40</v>
      </c>
      <c r="B41" s="14" t="s">
        <v>447</v>
      </c>
      <c r="C41" s="14" t="s">
        <v>448</v>
      </c>
      <c r="D41" s="14" t="s">
        <v>201</v>
      </c>
      <c r="E41" s="15" t="s">
        <v>449</v>
      </c>
      <c r="F41" s="14">
        <v>29</v>
      </c>
      <c r="G41" s="16" t="s">
        <v>450</v>
      </c>
      <c r="H41" s="14" t="s">
        <v>168</v>
      </c>
      <c r="I41" s="14" t="s">
        <v>3</v>
      </c>
      <c r="J41" s="14" t="s">
        <v>2632</v>
      </c>
      <c r="K41" s="63">
        <v>48536.07</v>
      </c>
    </row>
    <row r="42" spans="1:11" s="1" customFormat="1" ht="12" customHeight="1" x14ac:dyDescent="0.25">
      <c r="A42" s="14">
        <v>41</v>
      </c>
      <c r="B42" s="14" t="s">
        <v>162</v>
      </c>
      <c r="C42" s="14" t="s">
        <v>163</v>
      </c>
      <c r="D42" s="14" t="s">
        <v>325</v>
      </c>
      <c r="E42" s="15" t="s">
        <v>180</v>
      </c>
      <c r="F42" s="14">
        <v>35</v>
      </c>
      <c r="G42" s="17" t="s">
        <v>164</v>
      </c>
      <c r="H42" s="14" t="s">
        <v>2610</v>
      </c>
      <c r="I42" s="14" t="s">
        <v>161</v>
      </c>
      <c r="J42" s="14" t="s">
        <v>2632</v>
      </c>
      <c r="K42" s="63">
        <v>45930.69</v>
      </c>
    </row>
    <row r="43" spans="1:11" s="1" customFormat="1" ht="12" customHeight="1" x14ac:dyDescent="0.25">
      <c r="A43" s="14">
        <v>42</v>
      </c>
      <c r="B43" s="14" t="s">
        <v>1213</v>
      </c>
      <c r="C43" s="14" t="s">
        <v>1214</v>
      </c>
      <c r="D43" s="14" t="s">
        <v>325</v>
      </c>
      <c r="E43" s="16" t="s">
        <v>1215</v>
      </c>
      <c r="F43" s="14">
        <v>29</v>
      </c>
      <c r="G43" s="16" t="s">
        <v>2615</v>
      </c>
      <c r="H43" s="17" t="s">
        <v>122</v>
      </c>
      <c r="I43" s="14" t="s">
        <v>165</v>
      </c>
      <c r="J43" s="14" t="s">
        <v>2631</v>
      </c>
      <c r="K43" s="66">
        <v>48939</v>
      </c>
    </row>
    <row r="44" spans="1:11" s="1" customFormat="1" ht="12" customHeight="1" x14ac:dyDescent="0.25">
      <c r="A44" s="14">
        <v>43</v>
      </c>
      <c r="B44" s="14" t="s">
        <v>524</v>
      </c>
      <c r="C44" s="14" t="s">
        <v>525</v>
      </c>
      <c r="D44" s="14" t="s">
        <v>201</v>
      </c>
      <c r="E44" s="15" t="s">
        <v>814</v>
      </c>
      <c r="F44" s="14">
        <v>26</v>
      </c>
      <c r="G44" s="16" t="s">
        <v>526</v>
      </c>
      <c r="H44" s="14" t="s">
        <v>168</v>
      </c>
      <c r="I44" s="14" t="s">
        <v>270</v>
      </c>
      <c r="J44" s="14" t="s">
        <v>2631</v>
      </c>
      <c r="K44" s="63">
        <v>50000</v>
      </c>
    </row>
    <row r="45" spans="1:11" s="1" customFormat="1" ht="12" customHeight="1" x14ac:dyDescent="0.25">
      <c r="A45" s="14">
        <v>44</v>
      </c>
      <c r="B45" s="14" t="s">
        <v>600</v>
      </c>
      <c r="C45" s="14" t="s">
        <v>599</v>
      </c>
      <c r="D45" s="14" t="s">
        <v>201</v>
      </c>
      <c r="E45" s="15" t="s">
        <v>781</v>
      </c>
      <c r="F45" s="14">
        <v>33</v>
      </c>
      <c r="G45" s="16" t="s">
        <v>383</v>
      </c>
      <c r="H45" s="14" t="s">
        <v>5</v>
      </c>
      <c r="I45" s="14" t="s">
        <v>411</v>
      </c>
      <c r="J45" s="9" t="s">
        <v>2634</v>
      </c>
      <c r="K45" s="63">
        <v>9972.2999999999993</v>
      </c>
    </row>
    <row r="46" spans="1:11" s="1" customFormat="1" ht="12" customHeight="1" x14ac:dyDescent="0.25">
      <c r="A46" s="14">
        <v>45</v>
      </c>
      <c r="B46" s="14" t="s">
        <v>335</v>
      </c>
      <c r="C46" s="14" t="s">
        <v>331</v>
      </c>
      <c r="D46" s="14" t="s">
        <v>201</v>
      </c>
      <c r="E46" s="15" t="s">
        <v>802</v>
      </c>
      <c r="F46" s="14">
        <v>34</v>
      </c>
      <c r="G46" s="16" t="s">
        <v>847</v>
      </c>
      <c r="H46" s="14" t="s">
        <v>168</v>
      </c>
      <c r="I46" s="14" t="s">
        <v>75</v>
      </c>
      <c r="J46" s="14" t="s">
        <v>2626</v>
      </c>
      <c r="K46" s="63">
        <v>44820</v>
      </c>
    </row>
    <row r="47" spans="1:11" s="1" customFormat="1" ht="12" customHeight="1" x14ac:dyDescent="0.25">
      <c r="A47" s="14">
        <v>46</v>
      </c>
      <c r="B47" s="33" t="s">
        <v>2411</v>
      </c>
      <c r="C47" s="33" t="s">
        <v>2411</v>
      </c>
      <c r="D47" s="33" t="s">
        <v>325</v>
      </c>
      <c r="E47" s="34">
        <v>8802220694088</v>
      </c>
      <c r="F47" s="33">
        <v>32</v>
      </c>
      <c r="G47" s="17" t="s">
        <v>2532</v>
      </c>
      <c r="H47" s="33" t="s">
        <v>2605</v>
      </c>
      <c r="I47" s="33" t="s">
        <v>2601</v>
      </c>
      <c r="J47" s="33" t="s">
        <v>2632</v>
      </c>
      <c r="K47" s="66">
        <v>49421.1</v>
      </c>
    </row>
    <row r="48" spans="1:11" s="1" customFormat="1" ht="12" customHeight="1" x14ac:dyDescent="0.25">
      <c r="A48" s="14">
        <v>47</v>
      </c>
      <c r="B48" s="14" t="s">
        <v>66</v>
      </c>
      <c r="C48" s="14" t="s">
        <v>67</v>
      </c>
      <c r="D48" s="14" t="s">
        <v>325</v>
      </c>
      <c r="E48" s="15" t="s">
        <v>68</v>
      </c>
      <c r="F48" s="14">
        <v>27</v>
      </c>
      <c r="G48" s="16" t="s">
        <v>69</v>
      </c>
      <c r="H48" s="14" t="s">
        <v>168</v>
      </c>
      <c r="I48" s="14" t="s">
        <v>74</v>
      </c>
      <c r="J48" s="14" t="s">
        <v>2632</v>
      </c>
      <c r="K48" s="63">
        <v>50000</v>
      </c>
    </row>
    <row r="49" spans="1:11" s="1" customFormat="1" ht="12" customHeight="1" x14ac:dyDescent="0.25">
      <c r="A49" s="14">
        <v>48</v>
      </c>
      <c r="B49" s="33" t="s">
        <v>1448</v>
      </c>
      <c r="C49" s="14" t="s">
        <v>1448</v>
      </c>
      <c r="D49" s="33" t="s">
        <v>201</v>
      </c>
      <c r="E49" s="34" t="s">
        <v>1726</v>
      </c>
      <c r="F49" s="33">
        <v>27</v>
      </c>
      <c r="G49" s="17" t="s">
        <v>1962</v>
      </c>
      <c r="H49" s="33" t="s">
        <v>122</v>
      </c>
      <c r="I49" s="33" t="s">
        <v>113</v>
      </c>
      <c r="J49" s="33" t="s">
        <v>2631</v>
      </c>
      <c r="K49" s="66">
        <v>49161</v>
      </c>
    </row>
    <row r="50" spans="1:11" s="1" customFormat="1" ht="12" customHeight="1" x14ac:dyDescent="0.25">
      <c r="A50" s="14">
        <v>49</v>
      </c>
      <c r="B50" s="14" t="s">
        <v>651</v>
      </c>
      <c r="C50" s="14" t="s">
        <v>527</v>
      </c>
      <c r="D50" s="14" t="s">
        <v>325</v>
      </c>
      <c r="E50" s="15" t="s">
        <v>769</v>
      </c>
      <c r="F50" s="14">
        <v>27</v>
      </c>
      <c r="G50" s="16" t="s">
        <v>528</v>
      </c>
      <c r="H50" s="14" t="s">
        <v>168</v>
      </c>
      <c r="I50" s="14" t="s">
        <v>270</v>
      </c>
      <c r="J50" s="14" t="s">
        <v>2631</v>
      </c>
      <c r="K50" s="63">
        <v>43741.36</v>
      </c>
    </row>
    <row r="51" spans="1:11" s="1" customFormat="1" ht="12" customHeight="1" x14ac:dyDescent="0.25">
      <c r="A51" s="14">
        <v>50</v>
      </c>
      <c r="B51" s="14" t="s">
        <v>663</v>
      </c>
      <c r="C51" s="14" t="s">
        <v>662</v>
      </c>
      <c r="D51" s="14" t="s">
        <v>201</v>
      </c>
      <c r="E51" s="15" t="s">
        <v>42</v>
      </c>
      <c r="F51" s="20">
        <v>22</v>
      </c>
      <c r="G51" s="17" t="s">
        <v>43</v>
      </c>
      <c r="H51" s="9" t="s">
        <v>5</v>
      </c>
      <c r="I51" s="14" t="s">
        <v>41</v>
      </c>
      <c r="J51" s="9" t="s">
        <v>2634</v>
      </c>
      <c r="K51" s="63">
        <v>44792</v>
      </c>
    </row>
    <row r="52" spans="1:11" s="1" customFormat="1" ht="12" customHeight="1" x14ac:dyDescent="0.25">
      <c r="A52" s="14">
        <v>51</v>
      </c>
      <c r="B52" s="14" t="s">
        <v>314</v>
      </c>
      <c r="C52" s="14" t="s">
        <v>315</v>
      </c>
      <c r="D52" s="14" t="s">
        <v>201</v>
      </c>
      <c r="E52" s="15" t="s">
        <v>803</v>
      </c>
      <c r="F52" s="14">
        <v>29</v>
      </c>
      <c r="G52" s="16" t="s">
        <v>848</v>
      </c>
      <c r="H52" s="14" t="s">
        <v>5</v>
      </c>
      <c r="I52" s="14" t="s">
        <v>87</v>
      </c>
      <c r="J52" s="14" t="s">
        <v>2626</v>
      </c>
      <c r="K52" s="63">
        <v>40000</v>
      </c>
    </row>
    <row r="53" spans="1:11" s="1" customFormat="1" ht="12" customHeight="1" x14ac:dyDescent="0.25">
      <c r="A53" s="14">
        <v>52</v>
      </c>
      <c r="B53" s="33" t="s">
        <v>2419</v>
      </c>
      <c r="C53" s="33" t="s">
        <v>2419</v>
      </c>
      <c r="D53" s="33" t="s">
        <v>201</v>
      </c>
      <c r="E53" s="34">
        <v>8707276508084</v>
      </c>
      <c r="F53" s="33">
        <v>33</v>
      </c>
      <c r="G53" s="17" t="s">
        <v>2540</v>
      </c>
      <c r="H53" s="33" t="s">
        <v>2605</v>
      </c>
      <c r="I53" s="33" t="s">
        <v>2601</v>
      </c>
      <c r="J53" s="33" t="s">
        <v>2632</v>
      </c>
      <c r="K53" s="66">
        <v>50000</v>
      </c>
    </row>
    <row r="54" spans="1:11" s="1" customFormat="1" ht="12" customHeight="1" x14ac:dyDescent="0.25">
      <c r="A54" s="14">
        <v>53</v>
      </c>
      <c r="B54" s="14" t="s">
        <v>58</v>
      </c>
      <c r="C54" s="14" t="s">
        <v>59</v>
      </c>
      <c r="D54" s="14" t="s">
        <v>201</v>
      </c>
      <c r="E54" s="15" t="s">
        <v>60</v>
      </c>
      <c r="F54" s="14">
        <v>32</v>
      </c>
      <c r="G54" s="16" t="s">
        <v>61</v>
      </c>
      <c r="H54" s="14" t="s">
        <v>168</v>
      </c>
      <c r="I54" s="14" t="s">
        <v>74</v>
      </c>
      <c r="J54" s="14" t="s">
        <v>2632</v>
      </c>
      <c r="K54" s="63">
        <v>49889</v>
      </c>
    </row>
    <row r="55" spans="1:11" s="1" customFormat="1" ht="12" customHeight="1" x14ac:dyDescent="0.25">
      <c r="A55" s="14">
        <v>54</v>
      </c>
      <c r="B55" s="33" t="s">
        <v>1591</v>
      </c>
      <c r="C55" s="14" t="s">
        <v>1592</v>
      </c>
      <c r="D55" s="33" t="s">
        <v>201</v>
      </c>
      <c r="E55" s="34" t="s">
        <v>1809</v>
      </c>
      <c r="F55" s="33">
        <v>30</v>
      </c>
      <c r="G55" s="17" t="s">
        <v>2047</v>
      </c>
      <c r="H55" s="33" t="s">
        <v>122</v>
      </c>
      <c r="I55" s="33" t="s">
        <v>270</v>
      </c>
      <c r="J55" s="33" t="s">
        <v>2631</v>
      </c>
      <c r="K55" s="66">
        <v>48520</v>
      </c>
    </row>
    <row r="56" spans="1:11" s="1" customFormat="1" ht="12" customHeight="1" x14ac:dyDescent="0.25">
      <c r="A56" s="14">
        <v>55</v>
      </c>
      <c r="B56" s="14" t="s">
        <v>357</v>
      </c>
      <c r="C56" s="14" t="s">
        <v>569</v>
      </c>
      <c r="D56" s="14" t="s">
        <v>325</v>
      </c>
      <c r="E56" s="15" t="s">
        <v>741</v>
      </c>
      <c r="F56" s="14">
        <v>24</v>
      </c>
      <c r="G56" s="16" t="s">
        <v>368</v>
      </c>
      <c r="H56" s="14" t="s">
        <v>168</v>
      </c>
      <c r="I56" s="14" t="s">
        <v>165</v>
      </c>
      <c r="J56" s="14" t="s">
        <v>2631</v>
      </c>
      <c r="K56" s="63">
        <v>49453.93</v>
      </c>
    </row>
    <row r="57" spans="1:11" s="1" customFormat="1" ht="12" customHeight="1" x14ac:dyDescent="0.25">
      <c r="A57" s="14">
        <v>56</v>
      </c>
      <c r="B57" s="33" t="s">
        <v>1411</v>
      </c>
      <c r="C57" s="14" t="s">
        <v>1412</v>
      </c>
      <c r="D57" s="33" t="s">
        <v>201</v>
      </c>
      <c r="E57" s="34" t="s">
        <v>1708</v>
      </c>
      <c r="F57" s="33">
        <v>35</v>
      </c>
      <c r="G57" s="17" t="s">
        <v>1942</v>
      </c>
      <c r="H57" s="33" t="s">
        <v>5</v>
      </c>
      <c r="I57" s="33" t="s">
        <v>1250</v>
      </c>
      <c r="J57" s="33" t="s">
        <v>2634</v>
      </c>
      <c r="K57" s="66">
        <v>49998</v>
      </c>
    </row>
    <row r="58" spans="1:11" s="1" customFormat="1" ht="12" customHeight="1" x14ac:dyDescent="0.25">
      <c r="A58" s="14">
        <v>57</v>
      </c>
      <c r="B58" s="14" t="s">
        <v>19</v>
      </c>
      <c r="C58" s="14" t="s">
        <v>20</v>
      </c>
      <c r="D58" s="14" t="s">
        <v>201</v>
      </c>
      <c r="E58" s="15" t="s">
        <v>189</v>
      </c>
      <c r="F58" s="14">
        <v>28</v>
      </c>
      <c r="G58" s="16" t="s">
        <v>171</v>
      </c>
      <c r="H58" s="14" t="s">
        <v>5</v>
      </c>
      <c r="I58" s="14" t="s">
        <v>16</v>
      </c>
      <c r="J58" s="14" t="s">
        <v>2626</v>
      </c>
      <c r="K58" s="63">
        <v>48497</v>
      </c>
    </row>
    <row r="59" spans="1:11" s="1" customFormat="1" ht="12" customHeight="1" x14ac:dyDescent="0.25">
      <c r="A59" s="14">
        <v>58</v>
      </c>
      <c r="B59" s="14" t="s">
        <v>340</v>
      </c>
      <c r="C59" s="14" t="s">
        <v>341</v>
      </c>
      <c r="D59" s="14" t="s">
        <v>201</v>
      </c>
      <c r="E59" s="15" t="s">
        <v>804</v>
      </c>
      <c r="F59" s="14">
        <v>27</v>
      </c>
      <c r="G59" s="16" t="s">
        <v>849</v>
      </c>
      <c r="H59" s="33" t="s">
        <v>11</v>
      </c>
      <c r="I59" s="14" t="s">
        <v>75</v>
      </c>
      <c r="J59" s="14" t="s">
        <v>2626</v>
      </c>
      <c r="K59" s="63">
        <v>49879.75</v>
      </c>
    </row>
    <row r="60" spans="1:11" s="1" customFormat="1" ht="12" customHeight="1" x14ac:dyDescent="0.25">
      <c r="A60" s="14">
        <v>59</v>
      </c>
      <c r="B60" s="33" t="s">
        <v>2193</v>
      </c>
      <c r="C60" s="14" t="s">
        <v>2194</v>
      </c>
      <c r="D60" s="33" t="s">
        <v>201</v>
      </c>
      <c r="E60" s="34">
        <v>8912256084086</v>
      </c>
      <c r="F60" s="33">
        <v>29</v>
      </c>
      <c r="G60" s="17" t="s">
        <v>2334</v>
      </c>
      <c r="H60" s="33" t="s">
        <v>2622</v>
      </c>
      <c r="I60" s="33" t="s">
        <v>3</v>
      </c>
      <c r="J60" s="33" t="s">
        <v>2632</v>
      </c>
      <c r="K60" s="66">
        <v>46320</v>
      </c>
    </row>
    <row r="61" spans="1:11" s="1" customFormat="1" ht="12" customHeight="1" x14ac:dyDescent="0.25">
      <c r="A61" s="14">
        <v>60</v>
      </c>
      <c r="B61" s="14" t="s">
        <v>62</v>
      </c>
      <c r="C61" s="14" t="s">
        <v>63</v>
      </c>
      <c r="D61" s="14" t="s">
        <v>718</v>
      </c>
      <c r="E61" s="15" t="s">
        <v>64</v>
      </c>
      <c r="F61" s="14">
        <v>24</v>
      </c>
      <c r="G61" s="16" t="s">
        <v>65</v>
      </c>
      <c r="H61" s="14" t="s">
        <v>168</v>
      </c>
      <c r="I61" s="14" t="s">
        <v>74</v>
      </c>
      <c r="J61" s="14" t="s">
        <v>2632</v>
      </c>
      <c r="K61" s="63">
        <v>49947</v>
      </c>
    </row>
    <row r="62" spans="1:11" s="1" customFormat="1" ht="12" customHeight="1" x14ac:dyDescent="0.25">
      <c r="A62" s="14">
        <v>61</v>
      </c>
      <c r="B62" s="14" t="s">
        <v>1033</v>
      </c>
      <c r="C62" s="14" t="s">
        <v>1033</v>
      </c>
      <c r="D62" s="14" t="s">
        <v>201</v>
      </c>
      <c r="E62" s="30" t="s">
        <v>1127</v>
      </c>
      <c r="F62" s="14">
        <v>31</v>
      </c>
      <c r="G62" s="17" t="s">
        <v>1142</v>
      </c>
      <c r="H62" s="14" t="s">
        <v>413</v>
      </c>
      <c r="I62" s="14" t="s">
        <v>165</v>
      </c>
      <c r="J62" s="14" t="s">
        <v>2631</v>
      </c>
      <c r="K62" s="63">
        <v>47977.01</v>
      </c>
    </row>
    <row r="63" spans="1:11" s="1" customFormat="1" ht="12" customHeight="1" x14ac:dyDescent="0.25">
      <c r="A63" s="14">
        <v>62</v>
      </c>
      <c r="B63" s="14" t="s">
        <v>911</v>
      </c>
      <c r="C63" s="14" t="s">
        <v>912</v>
      </c>
      <c r="D63" s="14" t="s">
        <v>325</v>
      </c>
      <c r="E63" s="19">
        <v>9403111072085</v>
      </c>
      <c r="F63" s="14">
        <v>26</v>
      </c>
      <c r="G63" s="17" t="s">
        <v>951</v>
      </c>
      <c r="H63" s="14" t="s">
        <v>168</v>
      </c>
      <c r="I63" s="14" t="s">
        <v>165</v>
      </c>
      <c r="J63" s="14" t="s">
        <v>2631</v>
      </c>
      <c r="K63" s="63">
        <v>49996.25</v>
      </c>
    </row>
    <row r="64" spans="1:11" s="1" customFormat="1" ht="12" customHeight="1" x14ac:dyDescent="0.25">
      <c r="A64" s="14">
        <v>63</v>
      </c>
      <c r="B64" s="33" t="s">
        <v>2664</v>
      </c>
      <c r="C64" s="14" t="s">
        <v>2665</v>
      </c>
      <c r="D64" s="33" t="s">
        <v>325</v>
      </c>
      <c r="E64" s="34">
        <v>8412130875080</v>
      </c>
      <c r="F64" s="33">
        <v>34</v>
      </c>
      <c r="G64" s="17" t="s">
        <v>3193</v>
      </c>
      <c r="H64" s="33" t="s">
        <v>5</v>
      </c>
      <c r="I64" s="33" t="s">
        <v>409</v>
      </c>
      <c r="J64" s="33" t="s">
        <v>2634</v>
      </c>
      <c r="K64" s="66">
        <v>9444.15</v>
      </c>
    </row>
    <row r="65" spans="1:11" s="1" customFormat="1" ht="12" customHeight="1" x14ac:dyDescent="0.25">
      <c r="A65" s="14">
        <v>64</v>
      </c>
      <c r="B65" s="14" t="s">
        <v>28</v>
      </c>
      <c r="C65" s="14" t="s">
        <v>29</v>
      </c>
      <c r="D65" s="14" t="s">
        <v>201</v>
      </c>
      <c r="E65" s="15" t="s">
        <v>280</v>
      </c>
      <c r="F65" s="14">
        <v>28</v>
      </c>
      <c r="G65" s="16" t="s">
        <v>281</v>
      </c>
      <c r="H65" s="14" t="s">
        <v>5</v>
      </c>
      <c r="I65" s="14" t="s">
        <v>16</v>
      </c>
      <c r="J65" s="14" t="s">
        <v>2626</v>
      </c>
      <c r="K65" s="63">
        <v>9930</v>
      </c>
    </row>
    <row r="66" spans="1:11" s="1" customFormat="1" ht="12" customHeight="1" x14ac:dyDescent="0.25">
      <c r="A66" s="14">
        <v>65</v>
      </c>
      <c r="B66" s="14" t="s">
        <v>134</v>
      </c>
      <c r="C66" s="14" t="s">
        <v>135</v>
      </c>
      <c r="D66" s="14" t="s">
        <v>201</v>
      </c>
      <c r="E66" s="15" t="s">
        <v>136</v>
      </c>
      <c r="F66" s="14">
        <v>23</v>
      </c>
      <c r="G66" s="16" t="s">
        <v>137</v>
      </c>
      <c r="H66" s="33" t="s">
        <v>11</v>
      </c>
      <c r="I66" s="14" t="s">
        <v>75</v>
      </c>
      <c r="J66" s="14" t="s">
        <v>2626</v>
      </c>
      <c r="K66" s="63">
        <v>18496</v>
      </c>
    </row>
    <row r="67" spans="1:11" s="1" customFormat="1" ht="12" customHeight="1" x14ac:dyDescent="0.25">
      <c r="A67" s="14">
        <v>66</v>
      </c>
      <c r="B67" s="14" t="s">
        <v>211</v>
      </c>
      <c r="C67" s="14" t="s">
        <v>212</v>
      </c>
      <c r="D67" s="14" t="s">
        <v>325</v>
      </c>
      <c r="E67" s="15" t="s">
        <v>749</v>
      </c>
      <c r="F67" s="14">
        <v>28</v>
      </c>
      <c r="G67" s="16" t="s">
        <v>213</v>
      </c>
      <c r="H67" s="14" t="s">
        <v>168</v>
      </c>
      <c r="I67" s="14" t="s">
        <v>207</v>
      </c>
      <c r="J67" s="14" t="s">
        <v>2626</v>
      </c>
      <c r="K67" s="63">
        <v>49605</v>
      </c>
    </row>
    <row r="68" spans="1:11" s="1" customFormat="1" ht="12" customHeight="1" x14ac:dyDescent="0.25">
      <c r="A68" s="14">
        <v>67</v>
      </c>
      <c r="B68" s="14" t="s">
        <v>70</v>
      </c>
      <c r="C68" s="14" t="s">
        <v>71</v>
      </c>
      <c r="D68" s="14" t="s">
        <v>325</v>
      </c>
      <c r="E68" s="15" t="s">
        <v>72</v>
      </c>
      <c r="F68" s="14">
        <v>34</v>
      </c>
      <c r="G68" s="16" t="s">
        <v>73</v>
      </c>
      <c r="H68" s="33" t="s">
        <v>11</v>
      </c>
      <c r="I68" s="14" t="s">
        <v>74</v>
      </c>
      <c r="J68" s="14" t="s">
        <v>2632</v>
      </c>
      <c r="K68" s="63">
        <v>48500</v>
      </c>
    </row>
    <row r="69" spans="1:11" s="1" customFormat="1" ht="12" customHeight="1" x14ac:dyDescent="0.25">
      <c r="A69" s="14">
        <v>68</v>
      </c>
      <c r="B69" s="14" t="s">
        <v>452</v>
      </c>
      <c r="C69" s="14" t="s">
        <v>453</v>
      </c>
      <c r="D69" s="14" t="s">
        <v>201</v>
      </c>
      <c r="E69" s="15" t="s">
        <v>454</v>
      </c>
      <c r="F69" s="14">
        <v>33</v>
      </c>
      <c r="G69" s="16" t="s">
        <v>455</v>
      </c>
      <c r="H69" s="14" t="s">
        <v>168</v>
      </c>
      <c r="I69" s="14" t="s">
        <v>451</v>
      </c>
      <c r="J69" s="14" t="s">
        <v>2632</v>
      </c>
      <c r="K69" s="63">
        <v>50000</v>
      </c>
    </row>
    <row r="70" spans="1:11" s="1" customFormat="1" ht="12" customHeight="1" x14ac:dyDescent="0.25">
      <c r="A70" s="14">
        <v>69</v>
      </c>
      <c r="B70" s="21" t="s">
        <v>1039</v>
      </c>
      <c r="C70" s="21" t="s">
        <v>1039</v>
      </c>
      <c r="D70" s="14" t="s">
        <v>201</v>
      </c>
      <c r="E70" s="19" t="s">
        <v>1128</v>
      </c>
      <c r="F70" s="14">
        <v>29</v>
      </c>
      <c r="G70" s="21" t="s">
        <v>1143</v>
      </c>
      <c r="H70" s="21" t="s">
        <v>413</v>
      </c>
      <c r="I70" s="14" t="s">
        <v>165</v>
      </c>
      <c r="J70" s="14" t="s">
        <v>2631</v>
      </c>
      <c r="K70" s="63">
        <v>48360</v>
      </c>
    </row>
    <row r="71" spans="1:11" s="1" customFormat="1" ht="12" customHeight="1" x14ac:dyDescent="0.25">
      <c r="A71" s="14">
        <v>70</v>
      </c>
      <c r="B71" s="14" t="s">
        <v>1118</v>
      </c>
      <c r="C71" s="14" t="s">
        <v>1118</v>
      </c>
      <c r="D71" s="14" t="s">
        <v>201</v>
      </c>
      <c r="E71" s="19">
        <v>9705065013083</v>
      </c>
      <c r="F71" s="14">
        <v>23</v>
      </c>
      <c r="G71" s="17" t="s">
        <v>1139</v>
      </c>
      <c r="H71" s="14" t="s">
        <v>168</v>
      </c>
      <c r="I71" s="14" t="s">
        <v>270</v>
      </c>
      <c r="J71" s="14" t="s">
        <v>2631</v>
      </c>
      <c r="K71" s="63">
        <v>41480</v>
      </c>
    </row>
    <row r="72" spans="1:11" s="1" customFormat="1" ht="12" customHeight="1" x14ac:dyDescent="0.25">
      <c r="A72" s="14">
        <v>71</v>
      </c>
      <c r="B72" s="33" t="s">
        <v>2225</v>
      </c>
      <c r="C72" s="14" t="s">
        <v>2666</v>
      </c>
      <c r="D72" s="33" t="s">
        <v>325</v>
      </c>
      <c r="E72" s="34">
        <v>9812170900086</v>
      </c>
      <c r="F72" s="33">
        <v>20</v>
      </c>
      <c r="G72" s="17" t="s">
        <v>3193</v>
      </c>
      <c r="H72" s="33" t="s">
        <v>5</v>
      </c>
      <c r="I72" s="33" t="s">
        <v>409</v>
      </c>
      <c r="J72" s="33" t="s">
        <v>2634</v>
      </c>
      <c r="K72" s="66">
        <v>7487.35</v>
      </c>
    </row>
    <row r="73" spans="1:11" s="1" customFormat="1" ht="12" customHeight="1" x14ac:dyDescent="0.25">
      <c r="A73" s="14">
        <v>72</v>
      </c>
      <c r="B73" s="24" t="s">
        <v>892</v>
      </c>
      <c r="C73" s="24" t="s">
        <v>313</v>
      </c>
      <c r="D73" s="24" t="s">
        <v>201</v>
      </c>
      <c r="E73" s="25">
        <v>9209205661083</v>
      </c>
      <c r="F73" s="26">
        <v>27</v>
      </c>
      <c r="G73" s="27" t="s">
        <v>886</v>
      </c>
      <c r="H73" s="27" t="s">
        <v>5</v>
      </c>
      <c r="I73" s="9" t="s">
        <v>87</v>
      </c>
      <c r="J73" s="14" t="s">
        <v>2626</v>
      </c>
      <c r="K73" s="63">
        <v>50000</v>
      </c>
    </row>
    <row r="74" spans="1:11" s="1" customFormat="1" ht="12" customHeight="1" x14ac:dyDescent="0.25">
      <c r="A74" s="14">
        <v>73</v>
      </c>
      <c r="B74" s="14" t="s">
        <v>521</v>
      </c>
      <c r="C74" s="14" t="s">
        <v>522</v>
      </c>
      <c r="D74" s="14" t="s">
        <v>201</v>
      </c>
      <c r="E74" s="15" t="s">
        <v>416</v>
      </c>
      <c r="F74" s="14">
        <v>30</v>
      </c>
      <c r="G74" s="16" t="s">
        <v>523</v>
      </c>
      <c r="H74" s="33" t="s">
        <v>11</v>
      </c>
      <c r="I74" s="14" t="s">
        <v>415</v>
      </c>
      <c r="J74" s="14" t="s">
        <v>2626</v>
      </c>
      <c r="K74" s="63">
        <v>46632.63</v>
      </c>
    </row>
    <row r="75" spans="1:11" s="1" customFormat="1" ht="12" customHeight="1" x14ac:dyDescent="0.25">
      <c r="A75" s="14">
        <v>74</v>
      </c>
      <c r="B75" s="14" t="s">
        <v>203</v>
      </c>
      <c r="C75" s="14" t="s">
        <v>204</v>
      </c>
      <c r="D75" s="14" t="s">
        <v>325</v>
      </c>
      <c r="E75" s="15" t="s">
        <v>205</v>
      </c>
      <c r="F75" s="14">
        <v>26</v>
      </c>
      <c r="G75" s="16" t="s">
        <v>206</v>
      </c>
      <c r="H75" s="14" t="s">
        <v>168</v>
      </c>
      <c r="I75" s="14" t="s">
        <v>16</v>
      </c>
      <c r="J75" s="14" t="s">
        <v>2626</v>
      </c>
      <c r="K75" s="63">
        <v>46380</v>
      </c>
    </row>
    <row r="76" spans="1:11" s="1" customFormat="1" ht="12" customHeight="1" x14ac:dyDescent="0.25">
      <c r="A76" s="14">
        <v>75</v>
      </c>
      <c r="B76" s="14" t="s">
        <v>123</v>
      </c>
      <c r="C76" s="14" t="s">
        <v>124</v>
      </c>
      <c r="D76" s="14" t="s">
        <v>325</v>
      </c>
      <c r="E76" s="15" t="s">
        <v>125</v>
      </c>
      <c r="F76" s="14">
        <v>24</v>
      </c>
      <c r="G76" s="16" t="s">
        <v>126</v>
      </c>
      <c r="H76" s="14" t="s">
        <v>320</v>
      </c>
      <c r="I76" s="14" t="s">
        <v>118</v>
      </c>
      <c r="J76" s="14" t="s">
        <v>2627</v>
      </c>
      <c r="K76" s="63">
        <v>50000</v>
      </c>
    </row>
    <row r="77" spans="1:11" s="1" customFormat="1" ht="12" customHeight="1" x14ac:dyDescent="0.25">
      <c r="A77" s="14">
        <v>76</v>
      </c>
      <c r="B77" s="14" t="s">
        <v>513</v>
      </c>
      <c r="C77" s="14" t="s">
        <v>514</v>
      </c>
      <c r="D77" s="14" t="s">
        <v>201</v>
      </c>
      <c r="E77" s="15" t="s">
        <v>515</v>
      </c>
      <c r="F77" s="14">
        <v>25</v>
      </c>
      <c r="G77" s="16" t="s">
        <v>516</v>
      </c>
      <c r="H77" s="33" t="s">
        <v>11</v>
      </c>
      <c r="I77" s="14" t="s">
        <v>74</v>
      </c>
      <c r="J77" s="14" t="s">
        <v>2632</v>
      </c>
      <c r="K77" s="63">
        <v>49999</v>
      </c>
    </row>
    <row r="78" spans="1:11" s="1" customFormat="1" ht="12" customHeight="1" x14ac:dyDescent="0.25">
      <c r="A78" s="14">
        <v>77</v>
      </c>
      <c r="B78" s="14" t="s">
        <v>505</v>
      </c>
      <c r="C78" s="14" t="s">
        <v>506</v>
      </c>
      <c r="D78" s="14" t="s">
        <v>201</v>
      </c>
      <c r="E78" s="15" t="s">
        <v>507</v>
      </c>
      <c r="F78" s="14">
        <v>34</v>
      </c>
      <c r="G78" s="16" t="s">
        <v>508</v>
      </c>
      <c r="H78" s="14" t="s">
        <v>168</v>
      </c>
      <c r="I78" s="14" t="s">
        <v>6</v>
      </c>
      <c r="J78" s="14" t="s">
        <v>2632</v>
      </c>
      <c r="K78" s="63">
        <v>41717.35</v>
      </c>
    </row>
    <row r="79" spans="1:11" s="1" customFormat="1" ht="12" customHeight="1" x14ac:dyDescent="0.25">
      <c r="A79" s="14">
        <v>78</v>
      </c>
      <c r="B79" s="33" t="s">
        <v>1585</v>
      </c>
      <c r="C79" s="14" t="s">
        <v>1586</v>
      </c>
      <c r="D79" s="33" t="s">
        <v>201</v>
      </c>
      <c r="E79" s="34" t="s">
        <v>1806</v>
      </c>
      <c r="F79" s="33">
        <v>25</v>
      </c>
      <c r="G79" s="17" t="s">
        <v>2044</v>
      </c>
      <c r="H79" s="33" t="s">
        <v>413</v>
      </c>
      <c r="I79" s="33" t="s">
        <v>270</v>
      </c>
      <c r="J79" s="33" t="s">
        <v>2631</v>
      </c>
      <c r="K79" s="66">
        <v>49595</v>
      </c>
    </row>
    <row r="80" spans="1:11" s="1" customFormat="1" ht="12" customHeight="1" x14ac:dyDescent="0.25">
      <c r="A80" s="14">
        <v>79</v>
      </c>
      <c r="B80" s="14" t="s">
        <v>1120</v>
      </c>
      <c r="C80" s="14" t="s">
        <v>1120</v>
      </c>
      <c r="D80" s="14" t="s">
        <v>201</v>
      </c>
      <c r="E80" s="19">
        <v>9011305387084</v>
      </c>
      <c r="F80" s="14">
        <v>29</v>
      </c>
      <c r="G80" s="17" t="s">
        <v>1141</v>
      </c>
      <c r="H80" s="14" t="s">
        <v>168</v>
      </c>
      <c r="I80" s="14" t="s">
        <v>270</v>
      </c>
      <c r="J80" s="14" t="s">
        <v>2631</v>
      </c>
      <c r="K80" s="63">
        <v>49756.79</v>
      </c>
    </row>
    <row r="81" spans="1:11" s="1" customFormat="1" ht="12" customHeight="1" x14ac:dyDescent="0.25">
      <c r="A81" s="14">
        <v>80</v>
      </c>
      <c r="B81" s="42" t="s">
        <v>2777</v>
      </c>
      <c r="C81" s="42" t="s">
        <v>2216</v>
      </c>
      <c r="D81" s="33" t="s">
        <v>201</v>
      </c>
      <c r="E81" s="45" t="s">
        <v>2786</v>
      </c>
      <c r="F81" s="46">
        <v>33</v>
      </c>
      <c r="G81" s="41" t="s">
        <v>2784</v>
      </c>
      <c r="H81" s="48" t="s">
        <v>5</v>
      </c>
      <c r="I81" s="42" t="s">
        <v>1250</v>
      </c>
      <c r="J81" s="33" t="s">
        <v>2634</v>
      </c>
      <c r="K81" s="71">
        <v>49666.7</v>
      </c>
    </row>
    <row r="82" spans="1:11" s="1" customFormat="1" ht="12" customHeight="1" x14ac:dyDescent="0.25">
      <c r="A82" s="14">
        <v>81</v>
      </c>
      <c r="B82" s="14" t="s">
        <v>887</v>
      </c>
      <c r="C82" s="14" t="s">
        <v>888</v>
      </c>
      <c r="D82" s="14" t="s">
        <v>201</v>
      </c>
      <c r="E82" s="20" t="s">
        <v>889</v>
      </c>
      <c r="F82" s="14">
        <v>22</v>
      </c>
      <c r="G82" s="17" t="s">
        <v>890</v>
      </c>
      <c r="H82" s="27" t="s">
        <v>5</v>
      </c>
      <c r="I82" s="14" t="s">
        <v>81</v>
      </c>
      <c r="J82" s="14" t="s">
        <v>2626</v>
      </c>
      <c r="K82" s="63">
        <v>9999</v>
      </c>
    </row>
    <row r="83" spans="1:11" s="1" customFormat="1" ht="12" customHeight="1" x14ac:dyDescent="0.25">
      <c r="A83" s="14">
        <v>82</v>
      </c>
      <c r="B83" s="14" t="s">
        <v>312</v>
      </c>
      <c r="C83" s="14" t="s">
        <v>313</v>
      </c>
      <c r="D83" s="14" t="s">
        <v>201</v>
      </c>
      <c r="E83" s="15" t="s">
        <v>824</v>
      </c>
      <c r="F83" s="14">
        <v>28</v>
      </c>
      <c r="G83" s="16" t="s">
        <v>3194</v>
      </c>
      <c r="H83" s="33" t="s">
        <v>11</v>
      </c>
      <c r="I83" s="14" t="s">
        <v>87</v>
      </c>
      <c r="J83" s="14" t="s">
        <v>2626</v>
      </c>
      <c r="K83" s="63">
        <v>47525.9</v>
      </c>
    </row>
    <row r="84" spans="1:11" s="1" customFormat="1" ht="12" customHeight="1" x14ac:dyDescent="0.25">
      <c r="A84" s="14">
        <v>83</v>
      </c>
      <c r="B84" s="14" t="s">
        <v>21</v>
      </c>
      <c r="C84" s="14" t="s">
        <v>22</v>
      </c>
      <c r="D84" s="14" t="s">
        <v>201</v>
      </c>
      <c r="E84" s="15" t="s">
        <v>190</v>
      </c>
      <c r="F84" s="14">
        <v>28</v>
      </c>
      <c r="G84" s="16" t="s">
        <v>172</v>
      </c>
      <c r="H84" s="14" t="s">
        <v>168</v>
      </c>
      <c r="I84" s="14" t="s">
        <v>16</v>
      </c>
      <c r="J84" s="14" t="s">
        <v>2626</v>
      </c>
      <c r="K84" s="63">
        <v>50000</v>
      </c>
    </row>
    <row r="85" spans="1:11" s="1" customFormat="1" ht="12" customHeight="1" x14ac:dyDescent="0.25">
      <c r="A85" s="14">
        <v>84</v>
      </c>
      <c r="B85" s="14" t="s">
        <v>37</v>
      </c>
      <c r="C85" s="14" t="s">
        <v>38</v>
      </c>
      <c r="D85" s="14" t="s">
        <v>201</v>
      </c>
      <c r="E85" s="15" t="s">
        <v>196</v>
      </c>
      <c r="F85" s="14">
        <v>28</v>
      </c>
      <c r="G85" s="16" t="s">
        <v>178</v>
      </c>
      <c r="H85" s="14" t="s">
        <v>169</v>
      </c>
      <c r="I85" s="14" t="s">
        <v>30</v>
      </c>
      <c r="J85" s="14" t="s">
        <v>2627</v>
      </c>
      <c r="K85" s="63">
        <v>49206.44</v>
      </c>
    </row>
    <row r="86" spans="1:11" s="1" customFormat="1" ht="12" customHeight="1" x14ac:dyDescent="0.25">
      <c r="A86" s="14">
        <v>85</v>
      </c>
      <c r="B86" s="14" t="s">
        <v>572</v>
      </c>
      <c r="C86" s="14" t="s">
        <v>573</v>
      </c>
      <c r="D86" s="14" t="s">
        <v>325</v>
      </c>
      <c r="E86" s="15" t="s">
        <v>720</v>
      </c>
      <c r="F86" s="14">
        <v>30</v>
      </c>
      <c r="G86" s="16" t="s">
        <v>370</v>
      </c>
      <c r="H86" s="14" t="s">
        <v>168</v>
      </c>
      <c r="I86" s="14" t="s">
        <v>44</v>
      </c>
      <c r="J86" s="14" t="s">
        <v>2630</v>
      </c>
      <c r="K86" s="63">
        <v>46146</v>
      </c>
    </row>
    <row r="87" spans="1:11" s="1" customFormat="1" ht="12" customHeight="1" x14ac:dyDescent="0.25">
      <c r="A87" s="14">
        <v>86</v>
      </c>
      <c r="B87" s="14" t="s">
        <v>7</v>
      </c>
      <c r="C87" s="14" t="s">
        <v>8</v>
      </c>
      <c r="D87" s="14" t="s">
        <v>201</v>
      </c>
      <c r="E87" s="15" t="s">
        <v>9</v>
      </c>
      <c r="F87" s="14">
        <v>28</v>
      </c>
      <c r="G87" s="16" t="s">
        <v>10</v>
      </c>
      <c r="H87" s="33" t="s">
        <v>11</v>
      </c>
      <c r="I87" s="14" t="s">
        <v>6</v>
      </c>
      <c r="J87" s="14" t="s">
        <v>2632</v>
      </c>
      <c r="K87" s="63">
        <v>49999</v>
      </c>
    </row>
    <row r="88" spans="1:11" s="1" customFormat="1" ht="12" customHeight="1" x14ac:dyDescent="0.25">
      <c r="A88" s="14">
        <v>87</v>
      </c>
      <c r="B88" s="14" t="s">
        <v>695</v>
      </c>
      <c r="C88" s="14" t="s">
        <v>46</v>
      </c>
      <c r="D88" s="14" t="s">
        <v>325</v>
      </c>
      <c r="E88" s="19">
        <v>9505051712080</v>
      </c>
      <c r="F88" s="14">
        <v>25</v>
      </c>
      <c r="G88" s="17" t="s">
        <v>879</v>
      </c>
      <c r="H88" s="14" t="s">
        <v>168</v>
      </c>
      <c r="I88" s="14" t="s">
        <v>3</v>
      </c>
      <c r="J88" s="14" t="s">
        <v>2632</v>
      </c>
      <c r="K88" s="63">
        <v>49633</v>
      </c>
    </row>
    <row r="89" spans="1:11" s="1" customFormat="1" ht="12" customHeight="1" x14ac:dyDescent="0.25">
      <c r="A89" s="14">
        <v>88</v>
      </c>
      <c r="B89" s="33" t="s">
        <v>1587</v>
      </c>
      <c r="C89" s="14" t="s">
        <v>1588</v>
      </c>
      <c r="D89" s="33" t="s">
        <v>201</v>
      </c>
      <c r="E89" s="34" t="s">
        <v>1807</v>
      </c>
      <c r="F89" s="33">
        <v>22</v>
      </c>
      <c r="G89" s="17" t="s">
        <v>2045</v>
      </c>
      <c r="H89" s="33" t="s">
        <v>413</v>
      </c>
      <c r="I89" s="33" t="s">
        <v>270</v>
      </c>
      <c r="J89" s="33" t="s">
        <v>2631</v>
      </c>
      <c r="K89" s="66">
        <v>49610.9</v>
      </c>
    </row>
    <row r="90" spans="1:11" s="1" customFormat="1" ht="12" customHeight="1" x14ac:dyDescent="0.25">
      <c r="A90" s="14">
        <v>89</v>
      </c>
      <c r="B90" s="14" t="s">
        <v>1037</v>
      </c>
      <c r="C90" s="14" t="s">
        <v>1037</v>
      </c>
      <c r="D90" s="14" t="s">
        <v>201</v>
      </c>
      <c r="E90" s="30" t="s">
        <v>1133</v>
      </c>
      <c r="F90" s="14">
        <v>24</v>
      </c>
      <c r="G90" s="17" t="s">
        <v>1148</v>
      </c>
      <c r="H90" s="21" t="s">
        <v>168</v>
      </c>
      <c r="I90" s="14" t="s">
        <v>165</v>
      </c>
      <c r="J90" s="14" t="s">
        <v>2631</v>
      </c>
      <c r="K90" s="63">
        <v>35769.440000000002</v>
      </c>
    </row>
    <row r="91" spans="1:11" s="1" customFormat="1" ht="12" customHeight="1" x14ac:dyDescent="0.25">
      <c r="A91" s="14">
        <v>90</v>
      </c>
      <c r="B91" s="42" t="s">
        <v>2778</v>
      </c>
      <c r="C91" s="42" t="s">
        <v>2771</v>
      </c>
      <c r="D91" s="33" t="s">
        <v>325</v>
      </c>
      <c r="E91" s="45" t="s">
        <v>2787</v>
      </c>
      <c r="F91" s="46">
        <v>28</v>
      </c>
      <c r="G91" s="41" t="s">
        <v>2785</v>
      </c>
      <c r="H91" s="48" t="s">
        <v>5</v>
      </c>
      <c r="I91" s="42" t="s">
        <v>1250</v>
      </c>
      <c r="J91" s="33" t="s">
        <v>2634</v>
      </c>
      <c r="K91" s="71">
        <v>49940</v>
      </c>
    </row>
    <row r="92" spans="1:11" s="1" customFormat="1" ht="12" customHeight="1" x14ac:dyDescent="0.25">
      <c r="A92" s="14">
        <v>91</v>
      </c>
      <c r="B92" s="14" t="s">
        <v>942</v>
      </c>
      <c r="C92" s="14" t="s">
        <v>943</v>
      </c>
      <c r="D92" s="14" t="s">
        <v>325</v>
      </c>
      <c r="E92" s="19">
        <v>9505290576080</v>
      </c>
      <c r="F92" s="19">
        <v>24</v>
      </c>
      <c r="G92" s="17" t="s">
        <v>944</v>
      </c>
      <c r="H92" s="14" t="s">
        <v>5</v>
      </c>
      <c r="I92" s="14" t="s">
        <v>75</v>
      </c>
      <c r="J92" s="14" t="s">
        <v>2626</v>
      </c>
      <c r="K92" s="63">
        <v>32916.61</v>
      </c>
    </row>
    <row r="93" spans="1:11" s="1" customFormat="1" ht="12" customHeight="1" x14ac:dyDescent="0.25">
      <c r="A93" s="14">
        <v>92</v>
      </c>
      <c r="B93" s="24" t="s">
        <v>1165</v>
      </c>
      <c r="C93" s="14" t="s">
        <v>1166</v>
      </c>
      <c r="D93" s="14" t="s">
        <v>325</v>
      </c>
      <c r="E93" s="14" t="s">
        <v>1168</v>
      </c>
      <c r="F93" s="14">
        <v>32</v>
      </c>
      <c r="G93" s="16" t="s">
        <v>1167</v>
      </c>
      <c r="H93" s="33" t="s">
        <v>11</v>
      </c>
      <c r="I93" s="14" t="s">
        <v>81</v>
      </c>
      <c r="J93" s="14" t="s">
        <v>2626</v>
      </c>
      <c r="K93" s="64">
        <v>47695.6</v>
      </c>
    </row>
    <row r="94" spans="1:11" s="1" customFormat="1" ht="12" customHeight="1" x14ac:dyDescent="0.25">
      <c r="A94" s="14">
        <v>93</v>
      </c>
      <c r="B94" s="14" t="s">
        <v>712</v>
      </c>
      <c r="C94" s="14" t="s">
        <v>667</v>
      </c>
      <c r="D94" s="14" t="s">
        <v>325</v>
      </c>
      <c r="E94" s="15" t="s">
        <v>755</v>
      </c>
      <c r="F94" s="14">
        <v>25</v>
      </c>
      <c r="G94" s="16" t="s">
        <v>283</v>
      </c>
      <c r="H94" s="14" t="s">
        <v>168</v>
      </c>
      <c r="I94" s="14" t="s">
        <v>282</v>
      </c>
      <c r="J94" s="14" t="s">
        <v>2626</v>
      </c>
      <c r="K94" s="63">
        <v>48493</v>
      </c>
    </row>
    <row r="95" spans="1:11" s="1" customFormat="1" ht="12" customHeight="1" x14ac:dyDescent="0.25">
      <c r="A95" s="14">
        <v>94</v>
      </c>
      <c r="B95" s="33" t="s">
        <v>1285</v>
      </c>
      <c r="C95" s="14" t="s">
        <v>1285</v>
      </c>
      <c r="D95" s="33" t="s">
        <v>325</v>
      </c>
      <c r="E95" s="34">
        <v>9106140322088</v>
      </c>
      <c r="F95" s="33">
        <v>29</v>
      </c>
      <c r="G95" s="17" t="s">
        <v>1860</v>
      </c>
      <c r="H95" s="33" t="s">
        <v>375</v>
      </c>
      <c r="I95" s="33" t="s">
        <v>30</v>
      </c>
      <c r="J95" s="33" t="s">
        <v>2627</v>
      </c>
      <c r="K95" s="66">
        <v>50000</v>
      </c>
    </row>
    <row r="96" spans="1:11" s="1" customFormat="1" ht="12" customHeight="1" x14ac:dyDescent="0.25">
      <c r="A96" s="14">
        <v>95</v>
      </c>
      <c r="B96" s="14" t="s">
        <v>666</v>
      </c>
      <c r="C96" s="14" t="s">
        <v>40</v>
      </c>
      <c r="D96" s="14" t="s">
        <v>325</v>
      </c>
      <c r="E96" s="15" t="s">
        <v>198</v>
      </c>
      <c r="F96" s="14">
        <v>27</v>
      </c>
      <c r="G96" s="16" t="s">
        <v>177</v>
      </c>
      <c r="H96" s="14" t="s">
        <v>413</v>
      </c>
      <c r="I96" s="14" t="s">
        <v>30</v>
      </c>
      <c r="J96" s="14" t="s">
        <v>2627</v>
      </c>
      <c r="K96" s="63">
        <v>48737.43</v>
      </c>
    </row>
    <row r="97" spans="1:11" s="1" customFormat="1" ht="12" customHeight="1" x14ac:dyDescent="0.25">
      <c r="A97" s="14">
        <v>96</v>
      </c>
      <c r="B97" s="14" t="s">
        <v>692</v>
      </c>
      <c r="C97" s="14" t="s">
        <v>307</v>
      </c>
      <c r="D97" s="14" t="s">
        <v>325</v>
      </c>
      <c r="E97" s="19">
        <v>9303170959083</v>
      </c>
      <c r="F97" s="14">
        <v>27</v>
      </c>
      <c r="G97" s="17" t="s">
        <v>875</v>
      </c>
      <c r="H97" s="33" t="s">
        <v>11</v>
      </c>
      <c r="I97" s="14" t="s">
        <v>693</v>
      </c>
      <c r="J97" s="14" t="s">
        <v>2632</v>
      </c>
      <c r="K97" s="63">
        <v>49445</v>
      </c>
    </row>
    <row r="98" spans="1:11" s="1" customFormat="1" ht="12" customHeight="1" x14ac:dyDescent="0.25">
      <c r="A98" s="14">
        <v>97</v>
      </c>
      <c r="B98" s="14" t="s">
        <v>921</v>
      </c>
      <c r="C98" s="14" t="s">
        <v>922</v>
      </c>
      <c r="D98" s="14" t="s">
        <v>325</v>
      </c>
      <c r="E98" s="19" t="s">
        <v>962</v>
      </c>
      <c r="F98" s="14">
        <v>31</v>
      </c>
      <c r="G98" s="17" t="s">
        <v>961</v>
      </c>
      <c r="H98" s="14" t="s">
        <v>168</v>
      </c>
      <c r="I98" s="14" t="s">
        <v>3</v>
      </c>
      <c r="J98" s="14" t="s">
        <v>2632</v>
      </c>
      <c r="K98" s="63">
        <v>49933</v>
      </c>
    </row>
    <row r="99" spans="1:11" s="1" customFormat="1" ht="12" customHeight="1" x14ac:dyDescent="0.25">
      <c r="A99" s="14">
        <v>98</v>
      </c>
      <c r="B99" s="14" t="s">
        <v>1565</v>
      </c>
      <c r="C99" s="14" t="s">
        <v>1566</v>
      </c>
      <c r="D99" s="14" t="s">
        <v>201</v>
      </c>
      <c r="E99" s="19" t="s">
        <v>1795</v>
      </c>
      <c r="F99" s="14">
        <v>23</v>
      </c>
      <c r="G99" s="61" t="s">
        <v>3183</v>
      </c>
      <c r="H99" s="60" t="s">
        <v>413</v>
      </c>
      <c r="I99" s="14" t="s">
        <v>270</v>
      </c>
      <c r="J99" s="14" t="s">
        <v>2631</v>
      </c>
      <c r="K99" s="67">
        <v>99480.75</v>
      </c>
    </row>
    <row r="100" spans="1:11" s="1" customFormat="1" ht="12" customHeight="1" x14ac:dyDescent="0.25">
      <c r="A100" s="14">
        <v>99</v>
      </c>
      <c r="B100" s="14" t="s">
        <v>1032</v>
      </c>
      <c r="C100" s="14" t="s">
        <v>1032</v>
      </c>
      <c r="D100" s="14" t="s">
        <v>201</v>
      </c>
      <c r="E100" s="20" t="s">
        <v>1134</v>
      </c>
      <c r="F100" s="14">
        <v>27</v>
      </c>
      <c r="G100" s="17" t="s">
        <v>1149</v>
      </c>
      <c r="H100" s="21" t="s">
        <v>168</v>
      </c>
      <c r="I100" s="14" t="s">
        <v>165</v>
      </c>
      <c r="J100" s="14" t="s">
        <v>2631</v>
      </c>
      <c r="K100" s="63">
        <v>8218.75</v>
      </c>
    </row>
    <row r="101" spans="1:11" s="1" customFormat="1" ht="12" customHeight="1" x14ac:dyDescent="0.25">
      <c r="A101" s="14">
        <v>100</v>
      </c>
      <c r="B101" s="38" t="s">
        <v>2812</v>
      </c>
      <c r="C101" s="38" t="s">
        <v>2815</v>
      </c>
      <c r="D101" s="14" t="s">
        <v>201</v>
      </c>
      <c r="E101" s="59" t="s">
        <v>2818</v>
      </c>
      <c r="F101" s="14">
        <v>31</v>
      </c>
      <c r="G101" s="41" t="s">
        <v>2821</v>
      </c>
      <c r="H101" s="14" t="s">
        <v>5</v>
      </c>
      <c r="I101" s="14" t="s">
        <v>2823</v>
      </c>
      <c r="J101" s="14" t="s">
        <v>2634</v>
      </c>
      <c r="K101" s="68">
        <v>50000</v>
      </c>
    </row>
    <row r="102" spans="1:11" s="1" customFormat="1" ht="12" customHeight="1" x14ac:dyDescent="0.25">
      <c r="A102" s="14">
        <v>101</v>
      </c>
      <c r="B102" s="14" t="s">
        <v>1157</v>
      </c>
      <c r="C102" s="14" t="s">
        <v>1158</v>
      </c>
      <c r="D102" s="14" t="s">
        <v>201</v>
      </c>
      <c r="E102" s="19">
        <v>8509146138088</v>
      </c>
      <c r="F102" s="14">
        <v>35</v>
      </c>
      <c r="G102" s="17" t="s">
        <v>3206</v>
      </c>
      <c r="H102" s="14" t="s">
        <v>5</v>
      </c>
      <c r="I102" s="14" t="s">
        <v>75</v>
      </c>
      <c r="J102" s="14" t="s">
        <v>2626</v>
      </c>
      <c r="K102" s="63">
        <v>40989</v>
      </c>
    </row>
    <row r="103" spans="1:11" s="1" customFormat="1" ht="12" customHeight="1" x14ac:dyDescent="0.25">
      <c r="A103" s="14">
        <v>102</v>
      </c>
      <c r="B103" s="33" t="s">
        <v>1342</v>
      </c>
      <c r="C103" s="14" t="s">
        <v>1343</v>
      </c>
      <c r="D103" s="33" t="s">
        <v>201</v>
      </c>
      <c r="E103" s="34" t="s">
        <v>1684</v>
      </c>
      <c r="F103" s="33">
        <v>30</v>
      </c>
      <c r="G103" s="17" t="s">
        <v>1903</v>
      </c>
      <c r="H103" s="33" t="s">
        <v>11</v>
      </c>
      <c r="I103" s="33" t="s">
        <v>415</v>
      </c>
      <c r="J103" s="33" t="s">
        <v>2626</v>
      </c>
      <c r="K103" s="66">
        <v>36801.949999999997</v>
      </c>
    </row>
    <row r="104" spans="1:11" s="1" customFormat="1" ht="12" customHeight="1" x14ac:dyDescent="0.25">
      <c r="A104" s="14">
        <v>103</v>
      </c>
      <c r="B104" s="14" t="s">
        <v>338</v>
      </c>
      <c r="C104" s="14" t="s">
        <v>339</v>
      </c>
      <c r="D104" s="14" t="s">
        <v>201</v>
      </c>
      <c r="E104" s="15" t="s">
        <v>812</v>
      </c>
      <c r="F104" s="14">
        <v>35</v>
      </c>
      <c r="G104" s="16" t="s">
        <v>851</v>
      </c>
      <c r="H104" s="14" t="s">
        <v>168</v>
      </c>
      <c r="I104" s="14" t="s">
        <v>75</v>
      </c>
      <c r="J104" s="14" t="s">
        <v>2626</v>
      </c>
      <c r="K104" s="63">
        <v>49983</v>
      </c>
    </row>
    <row r="105" spans="1:11" s="1" customFormat="1" ht="12" customHeight="1" x14ac:dyDescent="0.25">
      <c r="A105" s="14">
        <v>104</v>
      </c>
      <c r="B105" s="33" t="s">
        <v>1303</v>
      </c>
      <c r="C105" s="14" t="s">
        <v>1303</v>
      </c>
      <c r="D105" s="33" t="s">
        <v>201</v>
      </c>
      <c r="E105" s="34">
        <v>9112016320081</v>
      </c>
      <c r="F105" s="33">
        <v>29</v>
      </c>
      <c r="G105" s="17" t="s">
        <v>1878</v>
      </c>
      <c r="H105" s="33" t="s">
        <v>86</v>
      </c>
      <c r="I105" s="33" t="s">
        <v>30</v>
      </c>
      <c r="J105" s="33" t="s">
        <v>2627</v>
      </c>
      <c r="K105" s="66">
        <v>49213</v>
      </c>
    </row>
    <row r="106" spans="1:11" s="1" customFormat="1" ht="12" customHeight="1" x14ac:dyDescent="0.25">
      <c r="A106" s="14">
        <v>105</v>
      </c>
      <c r="B106" s="14" t="s">
        <v>591</v>
      </c>
      <c r="C106" s="14" t="s">
        <v>592</v>
      </c>
      <c r="D106" s="14" t="s">
        <v>201</v>
      </c>
      <c r="E106" s="15" t="s">
        <v>782</v>
      </c>
      <c r="F106" s="14">
        <v>29</v>
      </c>
      <c r="G106" s="16" t="s">
        <v>380</v>
      </c>
      <c r="H106" s="14" t="s">
        <v>2605</v>
      </c>
      <c r="I106" s="14" t="s">
        <v>30</v>
      </c>
      <c r="J106" s="14" t="s">
        <v>2627</v>
      </c>
      <c r="K106" s="63">
        <v>48344</v>
      </c>
    </row>
    <row r="107" spans="1:11" s="1" customFormat="1" ht="12" customHeight="1" x14ac:dyDescent="0.25">
      <c r="A107" s="14">
        <v>106</v>
      </c>
      <c r="B107" s="14" t="s">
        <v>612</v>
      </c>
      <c r="C107" s="14" t="s">
        <v>611</v>
      </c>
      <c r="D107" s="14" t="s">
        <v>201</v>
      </c>
      <c r="E107" s="15" t="s">
        <v>779</v>
      </c>
      <c r="F107" s="14">
        <v>26</v>
      </c>
      <c r="G107" s="16" t="s">
        <v>390</v>
      </c>
      <c r="H107" s="14" t="s">
        <v>2610</v>
      </c>
      <c r="I107" s="14" t="s">
        <v>412</v>
      </c>
      <c r="J107" s="14" t="s">
        <v>2630</v>
      </c>
      <c r="K107" s="63">
        <v>48604.68</v>
      </c>
    </row>
    <row r="108" spans="1:11" s="1" customFormat="1" ht="12" customHeight="1" x14ac:dyDescent="0.25">
      <c r="A108" s="14">
        <v>107</v>
      </c>
      <c r="B108" s="24" t="s">
        <v>1193</v>
      </c>
      <c r="C108" s="14" t="s">
        <v>1194</v>
      </c>
      <c r="D108" s="14" t="s">
        <v>325</v>
      </c>
      <c r="E108" s="14" t="s">
        <v>1195</v>
      </c>
      <c r="F108" s="14">
        <v>25</v>
      </c>
      <c r="G108" s="16" t="s">
        <v>1196</v>
      </c>
      <c r="H108" s="33" t="s">
        <v>11</v>
      </c>
      <c r="I108" s="14" t="s">
        <v>965</v>
      </c>
      <c r="J108" s="14" t="s">
        <v>2632</v>
      </c>
      <c r="K108" s="64">
        <v>46516</v>
      </c>
    </row>
    <row r="109" spans="1:11" s="1" customFormat="1" ht="12" customHeight="1" x14ac:dyDescent="0.25">
      <c r="A109" s="14">
        <v>108</v>
      </c>
      <c r="B109" s="14" t="s">
        <v>1124</v>
      </c>
      <c r="C109" s="14" t="s">
        <v>1124</v>
      </c>
      <c r="D109" s="24" t="s">
        <v>325</v>
      </c>
      <c r="E109" s="32" t="s">
        <v>1135</v>
      </c>
      <c r="F109" s="24">
        <v>29</v>
      </c>
      <c r="G109" s="17" t="s">
        <v>1151</v>
      </c>
      <c r="H109" s="27" t="s">
        <v>168</v>
      </c>
      <c r="I109" s="14" t="s">
        <v>965</v>
      </c>
      <c r="J109" s="14" t="s">
        <v>2632</v>
      </c>
      <c r="K109" s="63">
        <v>45957.4</v>
      </c>
    </row>
    <row r="110" spans="1:11" s="1" customFormat="1" ht="12" customHeight="1" x14ac:dyDescent="0.25">
      <c r="A110" s="14">
        <v>109</v>
      </c>
      <c r="B110" s="14" t="s">
        <v>56</v>
      </c>
      <c r="C110" s="14" t="s">
        <v>1567</v>
      </c>
      <c r="D110" s="14" t="s">
        <v>201</v>
      </c>
      <c r="E110" s="19" t="s">
        <v>1796</v>
      </c>
      <c r="F110" s="14">
        <v>29</v>
      </c>
      <c r="G110" s="61" t="s">
        <v>3183</v>
      </c>
      <c r="H110" s="60" t="s">
        <v>413</v>
      </c>
      <c r="I110" s="14" t="s">
        <v>270</v>
      </c>
      <c r="J110" s="14" t="s">
        <v>2631</v>
      </c>
      <c r="K110" s="67">
        <v>99480.75</v>
      </c>
    </row>
    <row r="111" spans="1:11" s="1" customFormat="1" ht="12" customHeight="1" x14ac:dyDescent="0.25">
      <c r="A111" s="14">
        <v>110</v>
      </c>
      <c r="B111" s="14" t="s">
        <v>1076</v>
      </c>
      <c r="C111" s="14" t="s">
        <v>1048</v>
      </c>
      <c r="D111" s="14" t="s">
        <v>325</v>
      </c>
      <c r="E111" s="20" t="s">
        <v>998</v>
      </c>
      <c r="F111" s="14">
        <v>28</v>
      </c>
      <c r="G111" s="17" t="s">
        <v>1110</v>
      </c>
      <c r="H111" s="14" t="s">
        <v>168</v>
      </c>
      <c r="I111" s="14" t="s">
        <v>270</v>
      </c>
      <c r="J111" s="14" t="s">
        <v>2631</v>
      </c>
      <c r="K111" s="63">
        <v>49990</v>
      </c>
    </row>
    <row r="112" spans="1:11" s="1" customFormat="1" ht="12" customHeight="1" x14ac:dyDescent="0.25">
      <c r="A112" s="14">
        <v>111</v>
      </c>
      <c r="B112" s="38" t="s">
        <v>2813</v>
      </c>
      <c r="C112" s="38" t="s">
        <v>2816</v>
      </c>
      <c r="D112" s="14" t="s">
        <v>201</v>
      </c>
      <c r="E112" s="59" t="s">
        <v>2819</v>
      </c>
      <c r="F112" s="14">
        <v>25</v>
      </c>
      <c r="G112" s="41" t="s">
        <v>2822</v>
      </c>
      <c r="H112" s="14" t="s">
        <v>5</v>
      </c>
      <c r="I112" s="14" t="s">
        <v>2823</v>
      </c>
      <c r="J112" s="14" t="s">
        <v>2634</v>
      </c>
      <c r="K112" s="68">
        <v>49849</v>
      </c>
    </row>
    <row r="113" spans="1:11" s="1" customFormat="1" ht="12" customHeight="1" x14ac:dyDescent="0.25">
      <c r="A113" s="14">
        <v>112</v>
      </c>
      <c r="B113" s="24" t="s">
        <v>1163</v>
      </c>
      <c r="C113" s="14" t="s">
        <v>1162</v>
      </c>
      <c r="D113" s="14" t="s">
        <v>325</v>
      </c>
      <c r="E113" s="14" t="s">
        <v>1169</v>
      </c>
      <c r="F113" s="14">
        <v>29</v>
      </c>
      <c r="G113" s="16" t="s">
        <v>1164</v>
      </c>
      <c r="H113" s="17" t="s">
        <v>5</v>
      </c>
      <c r="I113" s="14" t="s">
        <v>81</v>
      </c>
      <c r="J113" s="14" t="s">
        <v>2626</v>
      </c>
      <c r="K113" s="63">
        <v>21101.59</v>
      </c>
    </row>
    <row r="114" spans="1:11" s="1" customFormat="1" ht="12" customHeight="1" x14ac:dyDescent="0.25">
      <c r="A114" s="14">
        <v>113</v>
      </c>
      <c r="B114" s="33" t="s">
        <v>535</v>
      </c>
      <c r="C114" s="14" t="s">
        <v>2262</v>
      </c>
      <c r="D114" s="33" t="s">
        <v>201</v>
      </c>
      <c r="E114" s="34">
        <v>9109135950087</v>
      </c>
      <c r="F114" s="33">
        <v>27</v>
      </c>
      <c r="G114" s="17" t="s">
        <v>2374</v>
      </c>
      <c r="H114" s="33" t="s">
        <v>11</v>
      </c>
      <c r="I114" s="33" t="s">
        <v>282</v>
      </c>
      <c r="J114" s="33" t="s">
        <v>2626</v>
      </c>
      <c r="K114" s="66">
        <v>44110.44</v>
      </c>
    </row>
    <row r="115" spans="1:11" s="1" customFormat="1" ht="12" customHeight="1" x14ac:dyDescent="0.25">
      <c r="A115" s="14">
        <v>114</v>
      </c>
      <c r="B115" s="14" t="s">
        <v>17</v>
      </c>
      <c r="C115" s="14" t="s">
        <v>18</v>
      </c>
      <c r="D115" s="14" t="s">
        <v>325</v>
      </c>
      <c r="E115" s="15" t="s">
        <v>188</v>
      </c>
      <c r="F115" s="14">
        <v>28</v>
      </c>
      <c r="G115" s="16" t="s">
        <v>170</v>
      </c>
      <c r="H115" s="14" t="s">
        <v>168</v>
      </c>
      <c r="I115" s="14" t="s">
        <v>16</v>
      </c>
      <c r="J115" s="14" t="s">
        <v>2626</v>
      </c>
      <c r="K115" s="63">
        <v>9180</v>
      </c>
    </row>
    <row r="116" spans="1:11" s="1" customFormat="1" ht="12" customHeight="1" x14ac:dyDescent="0.25">
      <c r="A116" s="14">
        <v>115</v>
      </c>
      <c r="B116" s="33" t="s">
        <v>2202</v>
      </c>
      <c r="C116" s="14" t="s">
        <v>2203</v>
      </c>
      <c r="D116" s="33" t="s">
        <v>325</v>
      </c>
      <c r="E116" s="34">
        <v>9003230385085</v>
      </c>
      <c r="F116" s="33">
        <v>29</v>
      </c>
      <c r="G116" s="17" t="s">
        <v>2339</v>
      </c>
      <c r="H116" s="33" t="s">
        <v>86</v>
      </c>
      <c r="I116" s="33" t="s">
        <v>30</v>
      </c>
      <c r="J116" s="33" t="s">
        <v>2627</v>
      </c>
      <c r="K116" s="66">
        <v>71965</v>
      </c>
    </row>
    <row r="117" spans="1:11" s="1" customFormat="1" ht="12" customHeight="1" x14ac:dyDescent="0.25">
      <c r="A117" s="14">
        <v>116</v>
      </c>
      <c r="B117" s="14" t="s">
        <v>32</v>
      </c>
      <c r="C117" s="14" t="s">
        <v>33</v>
      </c>
      <c r="D117" s="14" t="s">
        <v>201</v>
      </c>
      <c r="E117" s="15" t="s">
        <v>194</v>
      </c>
      <c r="F117" s="14">
        <v>33</v>
      </c>
      <c r="G117" s="16" t="s">
        <v>174</v>
      </c>
      <c r="H117" s="14" t="s">
        <v>2605</v>
      </c>
      <c r="I117" s="14" t="s">
        <v>30</v>
      </c>
      <c r="J117" s="14" t="s">
        <v>2627</v>
      </c>
      <c r="K117" s="63">
        <v>50000</v>
      </c>
    </row>
    <row r="118" spans="1:11" s="1" customFormat="1" ht="12" customHeight="1" x14ac:dyDescent="0.25">
      <c r="A118" s="14">
        <v>117</v>
      </c>
      <c r="B118" s="14" t="s">
        <v>618</v>
      </c>
      <c r="C118" s="14" t="s">
        <v>251</v>
      </c>
      <c r="D118" s="14" t="s">
        <v>201</v>
      </c>
      <c r="E118" s="15" t="s">
        <v>786</v>
      </c>
      <c r="F118" s="14">
        <v>27</v>
      </c>
      <c r="G118" s="16" t="s">
        <v>395</v>
      </c>
      <c r="H118" s="14" t="s">
        <v>2610</v>
      </c>
      <c r="I118" s="14" t="s">
        <v>412</v>
      </c>
      <c r="J118" s="14" t="s">
        <v>2630</v>
      </c>
      <c r="K118" s="63">
        <v>46033.23</v>
      </c>
    </row>
    <row r="119" spans="1:11" s="1" customFormat="1" ht="12" customHeight="1" x14ac:dyDescent="0.25">
      <c r="A119" s="14">
        <v>118</v>
      </c>
      <c r="B119" s="14" t="s">
        <v>1234</v>
      </c>
      <c r="C119" s="14" t="s">
        <v>1235</v>
      </c>
      <c r="D119" s="14" t="s">
        <v>201</v>
      </c>
      <c r="E119" s="16" t="s">
        <v>1236</v>
      </c>
      <c r="F119" s="14">
        <v>29</v>
      </c>
      <c r="G119" s="16" t="s">
        <v>1237</v>
      </c>
      <c r="H119" s="33" t="s">
        <v>11</v>
      </c>
      <c r="I119" s="14" t="s">
        <v>3</v>
      </c>
      <c r="J119" s="14" t="s">
        <v>2632</v>
      </c>
      <c r="K119" s="66">
        <v>49969</v>
      </c>
    </row>
    <row r="120" spans="1:11" s="1" customFormat="1" ht="12" customHeight="1" x14ac:dyDescent="0.25">
      <c r="A120" s="14">
        <v>119</v>
      </c>
      <c r="B120" s="14" t="s">
        <v>1042</v>
      </c>
      <c r="C120" s="14" t="s">
        <v>1042</v>
      </c>
      <c r="D120" s="14" t="s">
        <v>201</v>
      </c>
      <c r="E120" s="19" t="s">
        <v>1263</v>
      </c>
      <c r="F120" s="14">
        <v>35</v>
      </c>
      <c r="G120" s="16" t="s">
        <v>1264</v>
      </c>
      <c r="H120" s="17" t="s">
        <v>168</v>
      </c>
      <c r="I120" s="14" t="s">
        <v>161</v>
      </c>
      <c r="J120" s="14" t="s">
        <v>2632</v>
      </c>
      <c r="K120" s="63">
        <v>49454.86</v>
      </c>
    </row>
    <row r="121" spans="1:11" s="1" customFormat="1" ht="12" customHeight="1" x14ac:dyDescent="0.25">
      <c r="A121" s="14">
        <v>120</v>
      </c>
      <c r="B121" s="14" t="s">
        <v>1568</v>
      </c>
      <c r="C121" s="14" t="s">
        <v>660</v>
      </c>
      <c r="D121" s="14" t="s">
        <v>325</v>
      </c>
      <c r="E121" s="19" t="s">
        <v>1797</v>
      </c>
      <c r="F121" s="14">
        <v>22</v>
      </c>
      <c r="G121" s="61" t="s">
        <v>3183</v>
      </c>
      <c r="H121" s="60" t="s">
        <v>413</v>
      </c>
      <c r="I121" s="14" t="s">
        <v>270</v>
      </c>
      <c r="J121" s="14" t="s">
        <v>2631</v>
      </c>
      <c r="K121" s="67">
        <v>99480.75</v>
      </c>
    </row>
    <row r="122" spans="1:11" s="1" customFormat="1" ht="12" customHeight="1" x14ac:dyDescent="0.25">
      <c r="A122" s="14">
        <v>121</v>
      </c>
      <c r="B122" s="14" t="s">
        <v>1075</v>
      </c>
      <c r="C122" s="14" t="s">
        <v>1047</v>
      </c>
      <c r="D122" s="14" t="s">
        <v>201</v>
      </c>
      <c r="E122" s="20" t="s">
        <v>996</v>
      </c>
      <c r="F122" s="14">
        <f>2020-1998</f>
        <v>22</v>
      </c>
      <c r="G122" s="17" t="s">
        <v>1108</v>
      </c>
      <c r="H122" s="14" t="s">
        <v>168</v>
      </c>
      <c r="I122" s="14" t="s">
        <v>270</v>
      </c>
      <c r="J122" s="14" t="s">
        <v>2631</v>
      </c>
      <c r="K122" s="63">
        <v>49967.5</v>
      </c>
    </row>
    <row r="123" spans="1:11" s="1" customFormat="1" ht="12" customHeight="1" x14ac:dyDescent="0.25">
      <c r="A123" s="14">
        <v>122</v>
      </c>
      <c r="B123" s="33" t="s">
        <v>2643</v>
      </c>
      <c r="C123" s="14" t="s">
        <v>2644</v>
      </c>
      <c r="D123" s="33" t="s">
        <v>201</v>
      </c>
      <c r="E123" s="34">
        <v>8904165296083</v>
      </c>
      <c r="F123" s="33">
        <v>30</v>
      </c>
      <c r="G123" s="17" t="s">
        <v>3193</v>
      </c>
      <c r="H123" s="60" t="s">
        <v>5</v>
      </c>
      <c r="I123" s="33" t="s">
        <v>41</v>
      </c>
      <c r="J123" s="33" t="s">
        <v>2634</v>
      </c>
      <c r="K123" s="66">
        <v>9906.5</v>
      </c>
    </row>
    <row r="124" spans="1:11" s="1" customFormat="1" ht="12" customHeight="1" x14ac:dyDescent="0.25">
      <c r="A124" s="14">
        <v>123</v>
      </c>
      <c r="B124" s="14" t="s">
        <v>483</v>
      </c>
      <c r="C124" s="14" t="s">
        <v>484</v>
      </c>
      <c r="D124" s="14" t="s">
        <v>325</v>
      </c>
      <c r="E124" s="15" t="s">
        <v>485</v>
      </c>
      <c r="F124" s="14">
        <v>26</v>
      </c>
      <c r="G124" s="16" t="s">
        <v>486</v>
      </c>
      <c r="H124" s="14" t="s">
        <v>168</v>
      </c>
      <c r="I124" s="14" t="s">
        <v>419</v>
      </c>
      <c r="J124" s="14" t="s">
        <v>2628</v>
      </c>
      <c r="K124" s="63">
        <v>35600</v>
      </c>
    </row>
    <row r="125" spans="1:11" s="1" customFormat="1" ht="12" customHeight="1" x14ac:dyDescent="0.25">
      <c r="A125" s="14">
        <v>124</v>
      </c>
      <c r="B125" s="33" t="s">
        <v>1271</v>
      </c>
      <c r="C125" s="14" t="s">
        <v>1271</v>
      </c>
      <c r="D125" s="33" t="s">
        <v>201</v>
      </c>
      <c r="E125" s="34">
        <v>8605285841084</v>
      </c>
      <c r="F125" s="33">
        <v>34</v>
      </c>
      <c r="G125" s="17" t="s">
        <v>1849</v>
      </c>
      <c r="H125" s="33" t="s">
        <v>5</v>
      </c>
      <c r="I125" s="33" t="s">
        <v>81</v>
      </c>
      <c r="J125" s="33" t="s">
        <v>2626</v>
      </c>
      <c r="K125" s="66">
        <v>43600</v>
      </c>
    </row>
    <row r="126" spans="1:11" s="1" customFormat="1" ht="12" customHeight="1" x14ac:dyDescent="0.25">
      <c r="A126" s="14">
        <v>125</v>
      </c>
      <c r="B126" s="33" t="s">
        <v>2430</v>
      </c>
      <c r="C126" s="33" t="s">
        <v>2430</v>
      </c>
      <c r="D126" s="33" t="s">
        <v>325</v>
      </c>
      <c r="E126" s="34">
        <v>9206180622080</v>
      </c>
      <c r="F126" s="33">
        <v>28</v>
      </c>
      <c r="G126" s="17" t="s">
        <v>2551</v>
      </c>
      <c r="H126" s="33" t="s">
        <v>11</v>
      </c>
      <c r="I126" s="33" t="s">
        <v>2602</v>
      </c>
      <c r="J126" s="33" t="s">
        <v>2626</v>
      </c>
      <c r="K126" s="66">
        <v>45497</v>
      </c>
    </row>
    <row r="127" spans="1:11" s="1" customFormat="1" ht="12" customHeight="1" x14ac:dyDescent="0.25">
      <c r="A127" s="14">
        <v>126</v>
      </c>
      <c r="B127" s="14" t="s">
        <v>308</v>
      </c>
      <c r="C127" s="14" t="s">
        <v>309</v>
      </c>
      <c r="D127" s="14" t="s">
        <v>325</v>
      </c>
      <c r="E127" s="15" t="s">
        <v>760</v>
      </c>
      <c r="F127" s="14">
        <v>24</v>
      </c>
      <c r="G127" s="16" t="s">
        <v>853</v>
      </c>
      <c r="H127" s="14" t="s">
        <v>168</v>
      </c>
      <c r="I127" s="14" t="s">
        <v>87</v>
      </c>
      <c r="J127" s="14" t="s">
        <v>2626</v>
      </c>
      <c r="K127" s="63">
        <v>9797</v>
      </c>
    </row>
    <row r="128" spans="1:11" s="1" customFormat="1" ht="12" customHeight="1" x14ac:dyDescent="0.25">
      <c r="A128" s="14">
        <v>127</v>
      </c>
      <c r="B128" s="55" t="s">
        <v>2964</v>
      </c>
      <c r="C128" s="55" t="s">
        <v>2967</v>
      </c>
      <c r="D128" s="33" t="s">
        <v>201</v>
      </c>
      <c r="E128" s="34" t="s">
        <v>2980</v>
      </c>
      <c r="F128" s="33">
        <v>30</v>
      </c>
      <c r="G128" s="17" t="s">
        <v>2979</v>
      </c>
      <c r="H128" s="33" t="s">
        <v>86</v>
      </c>
      <c r="I128" s="33" t="s">
        <v>30</v>
      </c>
      <c r="J128" s="33" t="s">
        <v>2627</v>
      </c>
      <c r="K128" s="66">
        <v>50000</v>
      </c>
    </row>
    <row r="129" spans="1:11" s="1" customFormat="1" ht="12" customHeight="1" x14ac:dyDescent="0.25">
      <c r="A129" s="14">
        <v>128</v>
      </c>
      <c r="B129" s="33" t="s">
        <v>1287</v>
      </c>
      <c r="C129" s="14" t="s">
        <v>1287</v>
      </c>
      <c r="D129" s="33" t="s">
        <v>201</v>
      </c>
      <c r="E129" s="34">
        <v>9211015193083</v>
      </c>
      <c r="F129" s="33">
        <v>28</v>
      </c>
      <c r="G129" s="17" t="s">
        <v>1862</v>
      </c>
      <c r="H129" s="33" t="s">
        <v>2605</v>
      </c>
      <c r="I129" s="33" t="s">
        <v>30</v>
      </c>
      <c r="J129" s="33" t="s">
        <v>2627</v>
      </c>
      <c r="K129" s="66">
        <v>40638.53</v>
      </c>
    </row>
    <row r="130" spans="1:11" s="1" customFormat="1" ht="12" customHeight="1" x14ac:dyDescent="0.25">
      <c r="A130" s="14">
        <v>129</v>
      </c>
      <c r="B130" s="14" t="s">
        <v>541</v>
      </c>
      <c r="C130" s="14" t="s">
        <v>542</v>
      </c>
      <c r="D130" s="14" t="s">
        <v>325</v>
      </c>
      <c r="E130" s="15" t="s">
        <v>764</v>
      </c>
      <c r="F130" s="14">
        <v>33</v>
      </c>
      <c r="G130" s="16" t="s">
        <v>3217</v>
      </c>
      <c r="H130" s="14" t="s">
        <v>2610</v>
      </c>
      <c r="I130" s="14" t="s">
        <v>98</v>
      </c>
      <c r="J130" s="14" t="s">
        <v>2630</v>
      </c>
      <c r="K130" s="63">
        <v>44692</v>
      </c>
    </row>
    <row r="131" spans="1:11" s="1" customFormat="1" ht="12" customHeight="1" x14ac:dyDescent="0.25">
      <c r="A131" s="14">
        <v>130</v>
      </c>
      <c r="B131" s="33" t="s">
        <v>1483</v>
      </c>
      <c r="C131" s="14" t="s">
        <v>1484</v>
      </c>
      <c r="D131" s="33" t="s">
        <v>201</v>
      </c>
      <c r="E131" s="34" t="s">
        <v>1737</v>
      </c>
      <c r="F131" s="33">
        <v>24</v>
      </c>
      <c r="G131" s="17" t="s">
        <v>1991</v>
      </c>
      <c r="H131" s="33" t="s">
        <v>11</v>
      </c>
      <c r="I131" s="33" t="s">
        <v>6</v>
      </c>
      <c r="J131" s="33" t="s">
        <v>2632</v>
      </c>
      <c r="K131" s="66">
        <v>50000</v>
      </c>
    </row>
    <row r="132" spans="1:11" s="1" customFormat="1" ht="12" customHeight="1" x14ac:dyDescent="0.25">
      <c r="A132" s="14">
        <v>131</v>
      </c>
      <c r="B132" s="24" t="s">
        <v>1180</v>
      </c>
      <c r="C132" s="14" t="s">
        <v>1179</v>
      </c>
      <c r="D132" s="14" t="s">
        <v>325</v>
      </c>
      <c r="E132" s="14" t="s">
        <v>1181</v>
      </c>
      <c r="F132" s="14">
        <v>25</v>
      </c>
      <c r="G132" s="16" t="s">
        <v>1182</v>
      </c>
      <c r="H132" s="14" t="s">
        <v>168</v>
      </c>
      <c r="I132" s="14" t="s">
        <v>161</v>
      </c>
      <c r="J132" s="14" t="s">
        <v>2632</v>
      </c>
      <c r="K132" s="64">
        <v>50000</v>
      </c>
    </row>
    <row r="133" spans="1:11" s="1" customFormat="1" ht="12" customHeight="1" x14ac:dyDescent="0.25">
      <c r="A133" s="14">
        <v>132</v>
      </c>
      <c r="B133" s="14" t="s">
        <v>652</v>
      </c>
      <c r="C133" s="14" t="s">
        <v>464</v>
      </c>
      <c r="D133" s="14" t="s">
        <v>325</v>
      </c>
      <c r="E133" s="15" t="s">
        <v>465</v>
      </c>
      <c r="F133" s="14">
        <v>28</v>
      </c>
      <c r="G133" s="16" t="s">
        <v>466</v>
      </c>
      <c r="H133" s="14" t="s">
        <v>2610</v>
      </c>
      <c r="I133" s="14" t="s">
        <v>451</v>
      </c>
      <c r="J133" s="14" t="s">
        <v>2632</v>
      </c>
      <c r="K133" s="63">
        <v>45000</v>
      </c>
    </row>
    <row r="134" spans="1:11" s="1" customFormat="1" ht="12" customHeight="1" x14ac:dyDescent="0.25">
      <c r="A134" s="14">
        <v>133</v>
      </c>
      <c r="B134" s="14" t="s">
        <v>1569</v>
      </c>
      <c r="C134" s="14" t="s">
        <v>1570</v>
      </c>
      <c r="D134" s="14" t="s">
        <v>325</v>
      </c>
      <c r="E134" s="19" t="s">
        <v>1798</v>
      </c>
      <c r="F134" s="14">
        <v>26</v>
      </c>
      <c r="G134" s="61" t="s">
        <v>3183</v>
      </c>
      <c r="H134" s="60" t="s">
        <v>413</v>
      </c>
      <c r="I134" s="14" t="s">
        <v>270</v>
      </c>
      <c r="J134" s="14" t="s">
        <v>2631</v>
      </c>
      <c r="K134" s="67">
        <v>99480.75</v>
      </c>
    </row>
    <row r="135" spans="1:11" s="1" customFormat="1" ht="12" customHeight="1" x14ac:dyDescent="0.25">
      <c r="A135" s="14">
        <v>134</v>
      </c>
      <c r="B135" s="14" t="s">
        <v>1072</v>
      </c>
      <c r="C135" s="14" t="s">
        <v>545</v>
      </c>
      <c r="D135" s="14" t="s">
        <v>201</v>
      </c>
      <c r="E135" s="20" t="s">
        <v>992</v>
      </c>
      <c r="F135" s="14">
        <f>2020-1992</f>
        <v>28</v>
      </c>
      <c r="G135" s="16" t="s">
        <v>1104</v>
      </c>
      <c r="H135" s="14" t="s">
        <v>168</v>
      </c>
      <c r="I135" s="14" t="s">
        <v>113</v>
      </c>
      <c r="J135" s="14" t="s">
        <v>2631</v>
      </c>
      <c r="K135" s="63">
        <v>50000</v>
      </c>
    </row>
    <row r="136" spans="1:11" s="1" customFormat="1" ht="12" customHeight="1" x14ac:dyDescent="0.25">
      <c r="A136" s="14">
        <v>135</v>
      </c>
      <c r="B136" s="14" t="s">
        <v>361</v>
      </c>
      <c r="C136" s="14" t="s">
        <v>362</v>
      </c>
      <c r="D136" s="14" t="s">
        <v>325</v>
      </c>
      <c r="E136" s="15" t="s">
        <v>756</v>
      </c>
      <c r="F136" s="14">
        <v>33</v>
      </c>
      <c r="G136" s="16" t="s">
        <v>850</v>
      </c>
      <c r="H136" s="14" t="s">
        <v>122</v>
      </c>
      <c r="I136" s="14" t="s">
        <v>41</v>
      </c>
      <c r="J136" s="14" t="s">
        <v>2634</v>
      </c>
      <c r="K136" s="64">
        <v>9922</v>
      </c>
    </row>
    <row r="137" spans="1:11" s="1" customFormat="1" ht="12" customHeight="1" x14ac:dyDescent="0.25">
      <c r="A137" s="14">
        <v>136</v>
      </c>
      <c r="B137" s="14" t="s">
        <v>127</v>
      </c>
      <c r="C137" s="14" t="s">
        <v>646</v>
      </c>
      <c r="D137" s="14" t="s">
        <v>201</v>
      </c>
      <c r="E137" s="15" t="s">
        <v>780</v>
      </c>
      <c r="F137" s="14">
        <v>23</v>
      </c>
      <c r="G137" s="16" t="s">
        <v>422</v>
      </c>
      <c r="H137" s="14" t="s">
        <v>168</v>
      </c>
      <c r="I137" s="14" t="s">
        <v>419</v>
      </c>
      <c r="J137" s="14" t="s">
        <v>2628</v>
      </c>
      <c r="K137" s="63">
        <v>9973.58</v>
      </c>
    </row>
    <row r="138" spans="1:11" s="1" customFormat="1" ht="12" customHeight="1" x14ac:dyDescent="0.25">
      <c r="A138" s="14">
        <v>137</v>
      </c>
      <c r="B138" s="33" t="s">
        <v>2427</v>
      </c>
      <c r="C138" s="33" t="s">
        <v>2427</v>
      </c>
      <c r="D138" s="33" t="s">
        <v>325</v>
      </c>
      <c r="E138" s="34" t="s">
        <v>2484</v>
      </c>
      <c r="F138" s="33">
        <v>25</v>
      </c>
      <c r="G138" s="17" t="s">
        <v>2548</v>
      </c>
      <c r="H138" s="33" t="s">
        <v>5</v>
      </c>
      <c r="I138" s="33" t="s">
        <v>2602</v>
      </c>
      <c r="J138" s="33" t="s">
        <v>2626</v>
      </c>
      <c r="K138" s="66">
        <v>49000</v>
      </c>
    </row>
    <row r="139" spans="1:11" s="1" customFormat="1" ht="12" customHeight="1" x14ac:dyDescent="0.25">
      <c r="A139" s="14">
        <v>138</v>
      </c>
      <c r="B139" s="33" t="s">
        <v>3023</v>
      </c>
      <c r="C139" s="14" t="s">
        <v>3024</v>
      </c>
      <c r="D139" s="33" t="s">
        <v>325</v>
      </c>
      <c r="E139" s="34" t="s">
        <v>3029</v>
      </c>
      <c r="F139" s="33">
        <v>25</v>
      </c>
      <c r="G139" s="17" t="s">
        <v>3028</v>
      </c>
      <c r="H139" s="33" t="s">
        <v>11</v>
      </c>
      <c r="I139" s="33" t="s">
        <v>2602</v>
      </c>
      <c r="J139" s="33" t="s">
        <v>2626</v>
      </c>
      <c r="K139" s="66">
        <v>49148</v>
      </c>
    </row>
    <row r="140" spans="1:11" s="1" customFormat="1" ht="12" customHeight="1" x14ac:dyDescent="0.25">
      <c r="A140" s="14">
        <v>139</v>
      </c>
      <c r="B140" s="14" t="s">
        <v>208</v>
      </c>
      <c r="C140" s="14" t="s">
        <v>209</v>
      </c>
      <c r="D140" s="14" t="s">
        <v>201</v>
      </c>
      <c r="E140" s="15" t="s">
        <v>817</v>
      </c>
      <c r="F140" s="14">
        <v>29</v>
      </c>
      <c r="G140" s="16" t="s">
        <v>210</v>
      </c>
      <c r="H140" s="14" t="s">
        <v>168</v>
      </c>
      <c r="I140" s="14" t="s">
        <v>207</v>
      </c>
      <c r="J140" s="14" t="s">
        <v>2626</v>
      </c>
      <c r="K140" s="63">
        <v>9521.75</v>
      </c>
    </row>
    <row r="141" spans="1:11" s="1" customFormat="1" ht="12" customHeight="1" x14ac:dyDescent="0.25">
      <c r="A141" s="14">
        <v>140</v>
      </c>
      <c r="B141" s="33" t="s">
        <v>1272</v>
      </c>
      <c r="C141" s="14" t="s">
        <v>1273</v>
      </c>
      <c r="D141" s="33" t="s">
        <v>201</v>
      </c>
      <c r="E141" s="34">
        <v>8508126074081</v>
      </c>
      <c r="F141" s="33">
        <v>35</v>
      </c>
      <c r="G141" s="17" t="s">
        <v>1850</v>
      </c>
      <c r="H141" s="33" t="s">
        <v>86</v>
      </c>
      <c r="I141" s="33" t="s">
        <v>30</v>
      </c>
      <c r="J141" s="33" t="s">
        <v>2627</v>
      </c>
      <c r="K141" s="66">
        <v>30593</v>
      </c>
    </row>
    <row r="142" spans="1:11" s="1" customFormat="1" ht="12" customHeight="1" x14ac:dyDescent="0.25">
      <c r="A142" s="14">
        <v>141</v>
      </c>
      <c r="B142" s="33" t="s">
        <v>1318</v>
      </c>
      <c r="C142" s="14" t="s">
        <v>1319</v>
      </c>
      <c r="D142" s="33" t="s">
        <v>201</v>
      </c>
      <c r="E142" s="34">
        <v>8906206266082</v>
      </c>
      <c r="F142" s="33">
        <v>30</v>
      </c>
      <c r="G142" s="17" t="s">
        <v>1891</v>
      </c>
      <c r="H142" s="33" t="s">
        <v>2622</v>
      </c>
      <c r="I142" s="33" t="s">
        <v>30</v>
      </c>
      <c r="J142" s="33" t="s">
        <v>2627</v>
      </c>
      <c r="K142" s="66">
        <v>10000</v>
      </c>
    </row>
    <row r="143" spans="1:11" s="1" customFormat="1" ht="12" customHeight="1" x14ac:dyDescent="0.25">
      <c r="A143" s="14">
        <v>142</v>
      </c>
      <c r="B143" s="14" t="s">
        <v>147</v>
      </c>
      <c r="C143" s="14" t="s">
        <v>148</v>
      </c>
      <c r="D143" s="14" t="s">
        <v>201</v>
      </c>
      <c r="E143" s="15" t="s">
        <v>149</v>
      </c>
      <c r="F143" s="14">
        <v>26</v>
      </c>
      <c r="G143" s="16" t="s">
        <v>150</v>
      </c>
      <c r="H143" s="14" t="s">
        <v>168</v>
      </c>
      <c r="I143" s="14" t="s">
        <v>138</v>
      </c>
      <c r="J143" s="14" t="s">
        <v>2630</v>
      </c>
      <c r="K143" s="63">
        <v>27543</v>
      </c>
    </row>
    <row r="144" spans="1:11" s="1" customFormat="1" ht="12" customHeight="1" x14ac:dyDescent="0.25">
      <c r="A144" s="14">
        <v>143</v>
      </c>
      <c r="B144" s="14" t="s">
        <v>104</v>
      </c>
      <c r="C144" s="14" t="s">
        <v>615</v>
      </c>
      <c r="D144" s="14" t="s">
        <v>325</v>
      </c>
      <c r="E144" s="15" t="s">
        <v>727</v>
      </c>
      <c r="F144" s="14">
        <v>31</v>
      </c>
      <c r="G144" s="16" t="s">
        <v>393</v>
      </c>
      <c r="H144" s="14" t="s">
        <v>2610</v>
      </c>
      <c r="I144" s="14" t="s">
        <v>412</v>
      </c>
      <c r="J144" s="14" t="s">
        <v>2630</v>
      </c>
      <c r="K144" s="63">
        <v>50000</v>
      </c>
    </row>
    <row r="145" spans="1:11" s="1" customFormat="1" ht="12" customHeight="1" x14ac:dyDescent="0.25">
      <c r="A145" s="14">
        <v>144</v>
      </c>
      <c r="B145" s="33" t="s">
        <v>1485</v>
      </c>
      <c r="C145" s="14" t="s">
        <v>626</v>
      </c>
      <c r="D145" s="33" t="s">
        <v>201</v>
      </c>
      <c r="E145" s="34" t="s">
        <v>1738</v>
      </c>
      <c r="F145" s="33">
        <v>33</v>
      </c>
      <c r="G145" s="17" t="s">
        <v>1992</v>
      </c>
      <c r="H145" s="33" t="s">
        <v>11</v>
      </c>
      <c r="I145" s="33" t="s">
        <v>6</v>
      </c>
      <c r="J145" s="33" t="s">
        <v>2632</v>
      </c>
      <c r="K145" s="66">
        <v>48176.32</v>
      </c>
    </row>
    <row r="146" spans="1:11" s="1" customFormat="1" ht="12" customHeight="1" x14ac:dyDescent="0.25">
      <c r="A146" s="14">
        <v>145</v>
      </c>
      <c r="B146" s="33" t="s">
        <v>1203</v>
      </c>
      <c r="C146" s="33" t="s">
        <v>1204</v>
      </c>
      <c r="D146" s="33" t="s">
        <v>201</v>
      </c>
      <c r="E146" s="33" t="s">
        <v>1205</v>
      </c>
      <c r="F146" s="33">
        <f>2020-1986</f>
        <v>34</v>
      </c>
      <c r="G146" s="17" t="s">
        <v>1206</v>
      </c>
      <c r="H146" s="33" t="s">
        <v>168</v>
      </c>
      <c r="I146" s="33" t="s">
        <v>161</v>
      </c>
      <c r="J146" s="33" t="s">
        <v>2632</v>
      </c>
      <c r="K146" s="66">
        <v>49149</v>
      </c>
    </row>
    <row r="147" spans="1:11" s="1" customFormat="1" ht="12" customHeight="1" x14ac:dyDescent="0.25">
      <c r="A147" s="14">
        <v>146</v>
      </c>
      <c r="B147" s="14" t="s">
        <v>467</v>
      </c>
      <c r="C147" s="14" t="s">
        <v>468</v>
      </c>
      <c r="D147" s="14" t="s">
        <v>201</v>
      </c>
      <c r="E147" s="15" t="s">
        <v>469</v>
      </c>
      <c r="F147" s="14">
        <v>28</v>
      </c>
      <c r="G147" s="16" t="s">
        <v>470</v>
      </c>
      <c r="H147" s="14" t="s">
        <v>2610</v>
      </c>
      <c r="I147" s="14" t="s">
        <v>451</v>
      </c>
      <c r="J147" s="14" t="s">
        <v>2632</v>
      </c>
      <c r="K147" s="63">
        <v>49815</v>
      </c>
    </row>
    <row r="148" spans="1:11" s="1" customFormat="1" ht="12" customHeight="1" x14ac:dyDescent="0.25">
      <c r="A148" s="14">
        <v>147</v>
      </c>
      <c r="B148" s="14" t="s">
        <v>1126</v>
      </c>
      <c r="C148" s="14" t="s">
        <v>1126</v>
      </c>
      <c r="D148" s="24" t="s">
        <v>201</v>
      </c>
      <c r="E148" s="25" t="s">
        <v>1137</v>
      </c>
      <c r="F148" s="24">
        <v>32</v>
      </c>
      <c r="G148" s="17" t="s">
        <v>1153</v>
      </c>
      <c r="H148" s="27" t="s">
        <v>2620</v>
      </c>
      <c r="I148" s="14" t="s">
        <v>113</v>
      </c>
      <c r="J148" s="14" t="s">
        <v>2631</v>
      </c>
      <c r="K148" s="63">
        <v>9925</v>
      </c>
    </row>
    <row r="149" spans="1:11" s="1" customFormat="1" ht="12" customHeight="1" x14ac:dyDescent="0.25">
      <c r="A149" s="14">
        <v>148</v>
      </c>
      <c r="B149" s="14" t="s">
        <v>1073</v>
      </c>
      <c r="C149" s="14" t="s">
        <v>1044</v>
      </c>
      <c r="D149" s="14" t="s">
        <v>201</v>
      </c>
      <c r="E149" s="20" t="s">
        <v>993</v>
      </c>
      <c r="F149" s="14">
        <v>29</v>
      </c>
      <c r="G149" s="16" t="s">
        <v>1105</v>
      </c>
      <c r="H149" s="14" t="s">
        <v>168</v>
      </c>
      <c r="I149" s="14" t="s">
        <v>113</v>
      </c>
      <c r="J149" s="14" t="s">
        <v>2631</v>
      </c>
      <c r="K149" s="63">
        <v>49700.44</v>
      </c>
    </row>
    <row r="150" spans="1:11" s="1" customFormat="1" ht="12" customHeight="1" x14ac:dyDescent="0.25">
      <c r="A150" s="14">
        <v>149</v>
      </c>
      <c r="B150" s="14" t="s">
        <v>595</v>
      </c>
      <c r="C150" s="14" t="s">
        <v>596</v>
      </c>
      <c r="D150" s="14" t="s">
        <v>325</v>
      </c>
      <c r="E150" s="15" t="s">
        <v>733</v>
      </c>
      <c r="F150" s="14">
        <v>35</v>
      </c>
      <c r="G150" s="16" t="s">
        <v>381</v>
      </c>
      <c r="H150" s="14" t="s">
        <v>122</v>
      </c>
      <c r="I150" s="14" t="s">
        <v>411</v>
      </c>
      <c r="J150" s="9" t="s">
        <v>2634</v>
      </c>
      <c r="K150" s="63">
        <v>50000</v>
      </c>
    </row>
    <row r="151" spans="1:11" s="1" customFormat="1" ht="12" customHeight="1" x14ac:dyDescent="0.25">
      <c r="A151" s="14">
        <v>150</v>
      </c>
      <c r="B151" s="14" t="s">
        <v>493</v>
      </c>
      <c r="C151" s="17" t="s">
        <v>706</v>
      </c>
      <c r="D151" s="14" t="s">
        <v>201</v>
      </c>
      <c r="E151" s="19">
        <v>8706016211082</v>
      </c>
      <c r="F151" s="14">
        <v>32</v>
      </c>
      <c r="G151" s="17" t="s">
        <v>3193</v>
      </c>
      <c r="H151" s="14" t="s">
        <v>168</v>
      </c>
      <c r="I151" s="14" t="s">
        <v>419</v>
      </c>
      <c r="J151" s="14" t="s">
        <v>2628</v>
      </c>
      <c r="K151" s="63">
        <v>47972.65</v>
      </c>
    </row>
    <row r="152" spans="1:11" s="1" customFormat="1" ht="12" customHeight="1" x14ac:dyDescent="0.25">
      <c r="A152" s="14">
        <v>151</v>
      </c>
      <c r="B152" s="33" t="s">
        <v>2433</v>
      </c>
      <c r="C152" s="33" t="s">
        <v>2433</v>
      </c>
      <c r="D152" s="33" t="s">
        <v>201</v>
      </c>
      <c r="E152" s="34" t="s">
        <v>2486</v>
      </c>
      <c r="F152" s="33">
        <v>22</v>
      </c>
      <c r="G152" s="17" t="s">
        <v>2554</v>
      </c>
      <c r="H152" s="33" t="s">
        <v>5</v>
      </c>
      <c r="I152" s="33" t="s">
        <v>2602</v>
      </c>
      <c r="J152" s="33" t="s">
        <v>2626</v>
      </c>
      <c r="K152" s="66">
        <v>31182</v>
      </c>
    </row>
    <row r="153" spans="1:11" s="1" customFormat="1" ht="12" customHeight="1" x14ac:dyDescent="0.25">
      <c r="A153" s="14">
        <v>152</v>
      </c>
      <c r="B153" s="42" t="s">
        <v>3076</v>
      </c>
      <c r="C153" s="42" t="s">
        <v>2172</v>
      </c>
      <c r="D153" s="33" t="s">
        <v>201</v>
      </c>
      <c r="E153" s="42" t="s">
        <v>3055</v>
      </c>
      <c r="F153" s="33">
        <v>31</v>
      </c>
      <c r="G153" s="38" t="s">
        <v>3035</v>
      </c>
      <c r="H153" s="33" t="s">
        <v>11</v>
      </c>
      <c r="I153" s="33" t="s">
        <v>87</v>
      </c>
      <c r="J153" s="33" t="s">
        <v>2626</v>
      </c>
      <c r="K153" s="71">
        <v>45733</v>
      </c>
    </row>
    <row r="154" spans="1:11" s="1" customFormat="1" ht="12" customHeight="1" x14ac:dyDescent="0.25">
      <c r="A154" s="14">
        <v>153</v>
      </c>
      <c r="B154" s="14" t="s">
        <v>217</v>
      </c>
      <c r="C154" s="14" t="s">
        <v>218</v>
      </c>
      <c r="D154" s="14" t="s">
        <v>201</v>
      </c>
      <c r="E154" s="15" t="s">
        <v>819</v>
      </c>
      <c r="F154" s="14">
        <v>31</v>
      </c>
      <c r="G154" s="16" t="s">
        <v>219</v>
      </c>
      <c r="H154" s="14" t="s">
        <v>168</v>
      </c>
      <c r="I154" s="14" t="s">
        <v>207</v>
      </c>
      <c r="J154" s="14" t="s">
        <v>2626</v>
      </c>
      <c r="K154" s="63">
        <v>49950</v>
      </c>
    </row>
    <row r="155" spans="1:11" s="1" customFormat="1" ht="12" customHeight="1" x14ac:dyDescent="0.25">
      <c r="A155" s="14">
        <v>154</v>
      </c>
      <c r="B155" s="14" t="s">
        <v>119</v>
      </c>
      <c r="C155" s="14" t="s">
        <v>120</v>
      </c>
      <c r="D155" s="14" t="s">
        <v>325</v>
      </c>
      <c r="E155" s="15" t="s">
        <v>121</v>
      </c>
      <c r="F155" s="14">
        <v>30</v>
      </c>
      <c r="G155" s="16" t="s">
        <v>3193</v>
      </c>
      <c r="H155" s="14" t="s">
        <v>122</v>
      </c>
      <c r="I155" s="14" t="s">
        <v>118</v>
      </c>
      <c r="J155" s="14" t="s">
        <v>2627</v>
      </c>
      <c r="K155" s="63">
        <v>31446.05</v>
      </c>
    </row>
    <row r="156" spans="1:11" s="1" customFormat="1" ht="12" customHeight="1" x14ac:dyDescent="0.25">
      <c r="A156" s="14">
        <v>155</v>
      </c>
      <c r="B156" s="14" t="s">
        <v>665</v>
      </c>
      <c r="C156" s="14" t="s">
        <v>39</v>
      </c>
      <c r="D156" s="14" t="s">
        <v>325</v>
      </c>
      <c r="E156" s="15" t="s">
        <v>197</v>
      </c>
      <c r="F156" s="14">
        <v>21</v>
      </c>
      <c r="G156" s="16" t="s">
        <v>176</v>
      </c>
      <c r="H156" s="33" t="s">
        <v>11</v>
      </c>
      <c r="I156" s="14" t="s">
        <v>30</v>
      </c>
      <c r="J156" s="14" t="s">
        <v>2627</v>
      </c>
      <c r="K156" s="63">
        <v>49753.47</v>
      </c>
    </row>
    <row r="157" spans="1:11" s="1" customFormat="1" ht="12" customHeight="1" x14ac:dyDescent="0.25">
      <c r="A157" s="14">
        <v>156</v>
      </c>
      <c r="B157" s="18" t="s">
        <v>696</v>
      </c>
      <c r="C157" s="14" t="s">
        <v>583</v>
      </c>
      <c r="D157" s="14" t="s">
        <v>201</v>
      </c>
      <c r="E157" s="15" t="s">
        <v>777</v>
      </c>
      <c r="F157" s="14">
        <v>26</v>
      </c>
      <c r="G157" s="16" t="s">
        <v>374</v>
      </c>
      <c r="H157" s="14" t="s">
        <v>168</v>
      </c>
      <c r="I157" s="14" t="s">
        <v>30</v>
      </c>
      <c r="J157" s="14" t="s">
        <v>2627</v>
      </c>
      <c r="K157" s="63">
        <v>49852.4</v>
      </c>
    </row>
    <row r="158" spans="1:11" s="1" customFormat="1" ht="12" customHeight="1" x14ac:dyDescent="0.25">
      <c r="A158" s="14">
        <v>157</v>
      </c>
      <c r="B158" s="14" t="s">
        <v>539</v>
      </c>
      <c r="C158" s="14" t="s">
        <v>540</v>
      </c>
      <c r="D158" s="14" t="s">
        <v>325</v>
      </c>
      <c r="E158" s="15" t="s">
        <v>751</v>
      </c>
      <c r="F158" s="14">
        <v>30</v>
      </c>
      <c r="G158" s="16" t="s">
        <v>3215</v>
      </c>
      <c r="H158" s="14" t="s">
        <v>168</v>
      </c>
      <c r="I158" s="14" t="s">
        <v>98</v>
      </c>
      <c r="J158" s="14" t="s">
        <v>2630</v>
      </c>
      <c r="K158" s="63">
        <v>49950</v>
      </c>
    </row>
    <row r="159" spans="1:11" s="1" customFormat="1" ht="12" customHeight="1" x14ac:dyDescent="0.25">
      <c r="A159" s="14">
        <v>158</v>
      </c>
      <c r="B159" s="14" t="s">
        <v>619</v>
      </c>
      <c r="C159" s="14" t="s">
        <v>620</v>
      </c>
      <c r="D159" s="14" t="s">
        <v>325</v>
      </c>
      <c r="E159" s="15" t="s">
        <v>735</v>
      </c>
      <c r="F159" s="14">
        <v>35</v>
      </c>
      <c r="G159" s="16" t="s">
        <v>396</v>
      </c>
      <c r="H159" s="14" t="s">
        <v>2610</v>
      </c>
      <c r="I159" s="14" t="s">
        <v>412</v>
      </c>
      <c r="J159" s="14" t="s">
        <v>2630</v>
      </c>
      <c r="K159" s="63">
        <v>48658</v>
      </c>
    </row>
    <row r="160" spans="1:11" s="1" customFormat="1" ht="12" customHeight="1" x14ac:dyDescent="0.25">
      <c r="A160" s="14">
        <v>159</v>
      </c>
      <c r="B160" s="33" t="s">
        <v>2189</v>
      </c>
      <c r="C160" s="14" t="s">
        <v>2190</v>
      </c>
      <c r="D160" s="33" t="s">
        <v>201</v>
      </c>
      <c r="E160" s="34">
        <v>9306015802087</v>
      </c>
      <c r="F160" s="33">
        <v>25</v>
      </c>
      <c r="G160" s="17" t="s">
        <v>2332</v>
      </c>
      <c r="H160" s="33" t="s">
        <v>11</v>
      </c>
      <c r="I160" s="33" t="s">
        <v>3</v>
      </c>
      <c r="J160" s="33" t="s">
        <v>2632</v>
      </c>
      <c r="K160" s="66">
        <v>50000</v>
      </c>
    </row>
    <row r="161" spans="1:11" s="1" customFormat="1" ht="12" customHeight="1" x14ac:dyDescent="0.25">
      <c r="A161" s="14">
        <v>160</v>
      </c>
      <c r="B161" s="14" t="s">
        <v>1227</v>
      </c>
      <c r="C161" s="14" t="s">
        <v>1228</v>
      </c>
      <c r="D161" s="14" t="s">
        <v>201</v>
      </c>
      <c r="E161" s="16">
        <v>8612215620083</v>
      </c>
      <c r="F161" s="14">
        <v>33</v>
      </c>
      <c r="G161" s="16" t="s">
        <v>1229</v>
      </c>
      <c r="H161" s="17" t="s">
        <v>168</v>
      </c>
      <c r="I161" s="14" t="s">
        <v>3</v>
      </c>
      <c r="J161" s="14" t="s">
        <v>2632</v>
      </c>
      <c r="K161" s="66">
        <v>40634.699999999997</v>
      </c>
    </row>
    <row r="162" spans="1:11" s="1" customFormat="1" ht="12" customHeight="1" x14ac:dyDescent="0.25">
      <c r="A162" s="14">
        <v>161</v>
      </c>
      <c r="B162" s="14" t="s">
        <v>580</v>
      </c>
      <c r="C162" s="14" t="s">
        <v>581</v>
      </c>
      <c r="D162" s="14" t="s">
        <v>201</v>
      </c>
      <c r="E162" s="15" t="s">
        <v>793</v>
      </c>
      <c r="F162" s="14">
        <v>36</v>
      </c>
      <c r="G162" s="16" t="s">
        <v>372</v>
      </c>
      <c r="H162" s="14" t="s">
        <v>2610</v>
      </c>
      <c r="I162" s="14" t="s">
        <v>410</v>
      </c>
      <c r="J162" s="14" t="s">
        <v>2632</v>
      </c>
      <c r="K162" s="63">
        <v>49685.57</v>
      </c>
    </row>
    <row r="163" spans="1:11" s="1" customFormat="1" ht="12" customHeight="1" x14ac:dyDescent="0.25">
      <c r="A163" s="14">
        <v>162</v>
      </c>
      <c r="B163" s="14" t="s">
        <v>296</v>
      </c>
      <c r="C163" s="14" t="s">
        <v>297</v>
      </c>
      <c r="D163" s="14" t="s">
        <v>201</v>
      </c>
      <c r="E163" s="15" t="s">
        <v>829</v>
      </c>
      <c r="F163" s="14">
        <v>30</v>
      </c>
      <c r="G163" s="16" t="s">
        <v>860</v>
      </c>
      <c r="H163" s="14" t="s">
        <v>2605</v>
      </c>
      <c r="I163" s="14" t="s">
        <v>284</v>
      </c>
      <c r="J163" s="14" t="s">
        <v>2631</v>
      </c>
      <c r="K163" s="63">
        <v>9995</v>
      </c>
    </row>
    <row r="164" spans="1:11" s="1" customFormat="1" ht="12" customHeight="1" x14ac:dyDescent="0.25">
      <c r="A164" s="14">
        <v>163</v>
      </c>
      <c r="B164" s="14" t="s">
        <v>1069</v>
      </c>
      <c r="C164" s="24" t="s">
        <v>1030</v>
      </c>
      <c r="D164" s="14" t="s">
        <v>201</v>
      </c>
      <c r="E164" s="20" t="s">
        <v>989</v>
      </c>
      <c r="F164" s="14">
        <f>2020-1987</f>
        <v>33</v>
      </c>
      <c r="G164" s="16" t="s">
        <v>1102</v>
      </c>
      <c r="H164" s="19" t="s">
        <v>168</v>
      </c>
      <c r="I164" s="14" t="s">
        <v>165</v>
      </c>
      <c r="J164" s="14" t="s">
        <v>2631</v>
      </c>
      <c r="K164" s="63">
        <v>69999.929999999993</v>
      </c>
    </row>
    <row r="165" spans="1:11" s="1" customFormat="1" ht="12" customHeight="1" x14ac:dyDescent="0.25">
      <c r="A165" s="14">
        <v>164</v>
      </c>
      <c r="B165" s="38" t="s">
        <v>2811</v>
      </c>
      <c r="C165" s="38" t="s">
        <v>2814</v>
      </c>
      <c r="D165" s="14" t="s">
        <v>201</v>
      </c>
      <c r="E165" s="59" t="s">
        <v>2817</v>
      </c>
      <c r="F165" s="14">
        <v>33</v>
      </c>
      <c r="G165" s="41" t="s">
        <v>2820</v>
      </c>
      <c r="H165" s="38" t="s">
        <v>122</v>
      </c>
      <c r="I165" s="14" t="s">
        <v>2823</v>
      </c>
      <c r="J165" s="14" t="s">
        <v>2634</v>
      </c>
      <c r="K165" s="68">
        <v>48850</v>
      </c>
    </row>
    <row r="166" spans="1:11" s="1" customFormat="1" ht="12" customHeight="1" x14ac:dyDescent="0.25">
      <c r="A166" s="14">
        <v>165</v>
      </c>
      <c r="B166" s="14" t="s">
        <v>704</v>
      </c>
      <c r="C166" s="17" t="s">
        <v>705</v>
      </c>
      <c r="D166" s="14" t="s">
        <v>201</v>
      </c>
      <c r="E166" s="19">
        <v>9004285102086</v>
      </c>
      <c r="F166" s="14">
        <v>29</v>
      </c>
      <c r="G166" s="17" t="s">
        <v>3193</v>
      </c>
      <c r="H166" s="14" t="s">
        <v>168</v>
      </c>
      <c r="I166" s="14" t="s">
        <v>419</v>
      </c>
      <c r="J166" s="14" t="s">
        <v>2628</v>
      </c>
      <c r="K166" s="63">
        <v>49997.25</v>
      </c>
    </row>
    <row r="167" spans="1:11" s="1" customFormat="1" ht="12" customHeight="1" x14ac:dyDescent="0.25">
      <c r="A167" s="14">
        <v>166</v>
      </c>
      <c r="B167" s="33" t="s">
        <v>2434</v>
      </c>
      <c r="C167" s="33" t="s">
        <v>2434</v>
      </c>
      <c r="D167" s="33" t="s">
        <v>201</v>
      </c>
      <c r="E167" s="34" t="s">
        <v>2487</v>
      </c>
      <c r="F167" s="33">
        <v>27</v>
      </c>
      <c r="G167" s="17" t="s">
        <v>2555</v>
      </c>
      <c r="H167" s="33" t="s">
        <v>5</v>
      </c>
      <c r="I167" s="33" t="s">
        <v>2602</v>
      </c>
      <c r="J167" s="33" t="s">
        <v>2626</v>
      </c>
      <c r="K167" s="66">
        <v>50000</v>
      </c>
    </row>
    <row r="168" spans="1:11" s="1" customFormat="1" ht="12" customHeight="1" x14ac:dyDescent="0.25">
      <c r="A168" s="14">
        <v>167</v>
      </c>
      <c r="B168" s="42" t="s">
        <v>3083</v>
      </c>
      <c r="C168" s="42" t="s">
        <v>3098</v>
      </c>
      <c r="D168" s="33" t="s">
        <v>201</v>
      </c>
      <c r="E168" s="42" t="s">
        <v>3062</v>
      </c>
      <c r="F168" s="33">
        <v>25</v>
      </c>
      <c r="G168" s="38" t="s">
        <v>3042</v>
      </c>
      <c r="H168" s="33" t="s">
        <v>11</v>
      </c>
      <c r="I168" s="33" t="s">
        <v>87</v>
      </c>
      <c r="J168" s="33" t="s">
        <v>2626</v>
      </c>
      <c r="K168" s="71">
        <v>45083.1</v>
      </c>
    </row>
    <row r="169" spans="1:11" s="1" customFormat="1" ht="12" customHeight="1" x14ac:dyDescent="0.25">
      <c r="A169" s="14">
        <v>168</v>
      </c>
      <c r="B169" s="14" t="s">
        <v>76</v>
      </c>
      <c r="C169" s="14" t="s">
        <v>77</v>
      </c>
      <c r="D169" s="14" t="s">
        <v>325</v>
      </c>
      <c r="E169" s="15" t="s">
        <v>78</v>
      </c>
      <c r="F169" s="14">
        <v>31</v>
      </c>
      <c r="G169" s="16" t="s">
        <v>79</v>
      </c>
      <c r="H169" s="14" t="s">
        <v>168</v>
      </c>
      <c r="I169" s="14" t="s">
        <v>75</v>
      </c>
      <c r="J169" s="14" t="s">
        <v>2626</v>
      </c>
      <c r="K169" s="63">
        <v>42895</v>
      </c>
    </row>
    <row r="170" spans="1:11" s="1" customFormat="1" ht="12" customHeight="1" x14ac:dyDescent="0.25">
      <c r="A170" s="14">
        <v>169</v>
      </c>
      <c r="B170" s="14" t="s">
        <v>127</v>
      </c>
      <c r="C170" s="14" t="s">
        <v>128</v>
      </c>
      <c r="D170" s="14" t="s">
        <v>201</v>
      </c>
      <c r="E170" s="15" t="s">
        <v>129</v>
      </c>
      <c r="F170" s="14">
        <v>23</v>
      </c>
      <c r="G170" s="16" t="s">
        <v>3193</v>
      </c>
      <c r="H170" s="14" t="s">
        <v>122</v>
      </c>
      <c r="I170" s="14" t="s">
        <v>118</v>
      </c>
      <c r="J170" s="14" t="s">
        <v>2627</v>
      </c>
      <c r="K170" s="63">
        <v>48360</v>
      </c>
    </row>
    <row r="171" spans="1:11" s="1" customFormat="1" ht="12" customHeight="1" x14ac:dyDescent="0.25">
      <c r="A171" s="14">
        <v>170</v>
      </c>
      <c r="B171" s="14" t="s">
        <v>431</v>
      </c>
      <c r="C171" s="14" t="s">
        <v>432</v>
      </c>
      <c r="D171" s="14" t="s">
        <v>201</v>
      </c>
      <c r="E171" s="15" t="s">
        <v>810</v>
      </c>
      <c r="F171" s="14">
        <v>27</v>
      </c>
      <c r="G171" s="16" t="s">
        <v>433</v>
      </c>
      <c r="H171" s="33" t="s">
        <v>11</v>
      </c>
      <c r="I171" s="14" t="s">
        <v>30</v>
      </c>
      <c r="J171" s="14" t="s">
        <v>2627</v>
      </c>
      <c r="K171" s="63">
        <v>50000</v>
      </c>
    </row>
    <row r="172" spans="1:11" s="1" customFormat="1" ht="12" customHeight="1" x14ac:dyDescent="0.25">
      <c r="A172" s="14">
        <v>171</v>
      </c>
      <c r="B172" s="14" t="s">
        <v>589</v>
      </c>
      <c r="C172" s="14" t="s">
        <v>590</v>
      </c>
      <c r="D172" s="14" t="s">
        <v>325</v>
      </c>
      <c r="E172" s="15" t="s">
        <v>729</v>
      </c>
      <c r="F172" s="14">
        <v>31</v>
      </c>
      <c r="G172" s="16" t="s">
        <v>379</v>
      </c>
      <c r="H172" s="14" t="s">
        <v>168</v>
      </c>
      <c r="I172" s="14" t="s">
        <v>30</v>
      </c>
      <c r="J172" s="14" t="s">
        <v>2627</v>
      </c>
      <c r="K172" s="63">
        <v>49992</v>
      </c>
    </row>
    <row r="173" spans="1:11" s="1" customFormat="1" ht="12" customHeight="1" x14ac:dyDescent="0.25">
      <c r="A173" s="14">
        <v>172</v>
      </c>
      <c r="B173" s="14" t="s">
        <v>440</v>
      </c>
      <c r="C173" s="14" t="s">
        <v>441</v>
      </c>
      <c r="D173" s="14" t="s">
        <v>201</v>
      </c>
      <c r="E173" s="15" t="s">
        <v>805</v>
      </c>
      <c r="F173" s="14">
        <v>33</v>
      </c>
      <c r="G173" s="16" t="s">
        <v>442</v>
      </c>
      <c r="H173" s="14" t="s">
        <v>2610</v>
      </c>
      <c r="I173" s="14" t="s">
        <v>30</v>
      </c>
      <c r="J173" s="14" t="s">
        <v>2627</v>
      </c>
      <c r="K173" s="63">
        <v>45471.5</v>
      </c>
    </row>
    <row r="174" spans="1:11" s="1" customFormat="1" ht="12" customHeight="1" x14ac:dyDescent="0.25">
      <c r="A174" s="14">
        <v>173</v>
      </c>
      <c r="B174" s="14" t="s">
        <v>50</v>
      </c>
      <c r="C174" s="14" t="s">
        <v>51</v>
      </c>
      <c r="D174" s="14" t="s">
        <v>201</v>
      </c>
      <c r="E174" s="15" t="s">
        <v>185</v>
      </c>
      <c r="F174" s="14">
        <v>25</v>
      </c>
      <c r="G174" s="16" t="s">
        <v>52</v>
      </c>
      <c r="H174" s="14" t="s">
        <v>168</v>
      </c>
      <c r="I174" s="14" t="s">
        <v>44</v>
      </c>
      <c r="J174" s="14" t="s">
        <v>2630</v>
      </c>
      <c r="K174" s="63">
        <v>50000</v>
      </c>
    </row>
    <row r="175" spans="1:11" s="1" customFormat="1" ht="12" customHeight="1" x14ac:dyDescent="0.25">
      <c r="A175" s="14">
        <v>174</v>
      </c>
      <c r="B175" s="14" t="s">
        <v>347</v>
      </c>
      <c r="C175" s="14" t="s">
        <v>348</v>
      </c>
      <c r="D175" s="14" t="s">
        <v>201</v>
      </c>
      <c r="E175" s="15" t="s">
        <v>826</v>
      </c>
      <c r="F175" s="14">
        <v>35</v>
      </c>
      <c r="G175" s="16" t="s">
        <v>857</v>
      </c>
      <c r="H175" s="14" t="s">
        <v>2610</v>
      </c>
      <c r="I175" s="14" t="s">
        <v>344</v>
      </c>
      <c r="J175" s="14" t="s">
        <v>2630</v>
      </c>
      <c r="K175" s="63">
        <v>50000</v>
      </c>
    </row>
    <row r="176" spans="1:11" s="1" customFormat="1" ht="12" customHeight="1" x14ac:dyDescent="0.25">
      <c r="A176" s="14">
        <v>175</v>
      </c>
      <c r="B176" s="33" t="s">
        <v>2420</v>
      </c>
      <c r="C176" s="33" t="s">
        <v>2420</v>
      </c>
      <c r="D176" s="33" t="s">
        <v>201</v>
      </c>
      <c r="E176" s="34">
        <v>9608130575088</v>
      </c>
      <c r="F176" s="33">
        <v>24</v>
      </c>
      <c r="G176" s="17" t="s">
        <v>2541</v>
      </c>
      <c r="H176" s="33" t="s">
        <v>11</v>
      </c>
      <c r="I176" s="33" t="s">
        <v>2601</v>
      </c>
      <c r="J176" s="33" t="s">
        <v>2632</v>
      </c>
      <c r="K176" s="66">
        <v>49757.5</v>
      </c>
    </row>
    <row r="177" spans="1:11" s="1" customFormat="1" ht="12" customHeight="1" x14ac:dyDescent="0.25">
      <c r="A177" s="14">
        <v>176</v>
      </c>
      <c r="B177" s="33" t="s">
        <v>1387</v>
      </c>
      <c r="C177" s="14" t="s">
        <v>1388</v>
      </c>
      <c r="D177" s="33" t="s">
        <v>325</v>
      </c>
      <c r="E177" s="34">
        <v>9207220519088</v>
      </c>
      <c r="F177" s="33">
        <v>28</v>
      </c>
      <c r="G177" s="17" t="s">
        <v>1927</v>
      </c>
      <c r="H177" s="33" t="s">
        <v>168</v>
      </c>
      <c r="I177" s="33" t="s">
        <v>161</v>
      </c>
      <c r="J177" s="33" t="s">
        <v>2632</v>
      </c>
      <c r="K177" s="66">
        <v>49924.77</v>
      </c>
    </row>
    <row r="178" spans="1:11" s="1" customFormat="1" ht="12" customHeight="1" x14ac:dyDescent="0.25">
      <c r="A178" s="14">
        <v>177</v>
      </c>
      <c r="B178" s="14" t="s">
        <v>460</v>
      </c>
      <c r="C178" s="14" t="s">
        <v>461</v>
      </c>
      <c r="D178" s="14" t="s">
        <v>325</v>
      </c>
      <c r="E178" s="15" t="s">
        <v>462</v>
      </c>
      <c r="F178" s="14">
        <v>25</v>
      </c>
      <c r="G178" s="16" t="s">
        <v>463</v>
      </c>
      <c r="H178" s="14" t="s">
        <v>2610</v>
      </c>
      <c r="I178" s="14" t="s">
        <v>451</v>
      </c>
      <c r="J178" s="14" t="s">
        <v>2632</v>
      </c>
      <c r="K178" s="63">
        <v>50000</v>
      </c>
    </row>
    <row r="179" spans="1:11" s="1" customFormat="1" ht="12" customHeight="1" x14ac:dyDescent="0.25">
      <c r="A179" s="14">
        <v>178</v>
      </c>
      <c r="B179" s="24" t="s">
        <v>1035</v>
      </c>
      <c r="C179" s="24" t="s">
        <v>1035</v>
      </c>
      <c r="D179" s="14" t="s">
        <v>201</v>
      </c>
      <c r="E179" s="19" t="s">
        <v>1267</v>
      </c>
      <c r="F179" s="14">
        <v>33</v>
      </c>
      <c r="G179" s="16" t="s">
        <v>1268</v>
      </c>
      <c r="H179" s="17" t="s">
        <v>2605</v>
      </c>
      <c r="I179" s="14" t="s">
        <v>165</v>
      </c>
      <c r="J179" s="14" t="s">
        <v>2631</v>
      </c>
      <c r="K179" s="63">
        <v>43814.25</v>
      </c>
    </row>
    <row r="180" spans="1:11" s="1" customFormat="1" ht="12" customHeight="1" x14ac:dyDescent="0.25">
      <c r="A180" s="14">
        <v>179</v>
      </c>
      <c r="B180" s="33" t="s">
        <v>1381</v>
      </c>
      <c r="C180" s="14" t="s">
        <v>1382</v>
      </c>
      <c r="D180" s="33" t="s">
        <v>201</v>
      </c>
      <c r="E180" s="34" t="s">
        <v>1701</v>
      </c>
      <c r="F180" s="33">
        <v>24</v>
      </c>
      <c r="G180" s="17" t="s">
        <v>1922</v>
      </c>
      <c r="H180" s="33" t="s">
        <v>168</v>
      </c>
      <c r="I180" s="33" t="s">
        <v>165</v>
      </c>
      <c r="J180" s="33" t="s">
        <v>2631</v>
      </c>
      <c r="K180" s="66">
        <v>50000</v>
      </c>
    </row>
    <row r="181" spans="1:11" s="1" customFormat="1" ht="12" customHeight="1" x14ac:dyDescent="0.25">
      <c r="A181" s="14">
        <v>180</v>
      </c>
      <c r="B181" s="14" t="s">
        <v>597</v>
      </c>
      <c r="C181" s="14" t="s">
        <v>598</v>
      </c>
      <c r="D181" s="14" t="s">
        <v>325</v>
      </c>
      <c r="E181" s="15" t="s">
        <v>732</v>
      </c>
      <c r="F181" s="14">
        <v>27</v>
      </c>
      <c r="G181" s="16" t="s">
        <v>382</v>
      </c>
      <c r="H181" s="14" t="s">
        <v>2606</v>
      </c>
      <c r="I181" s="14" t="s">
        <v>411</v>
      </c>
      <c r="J181" s="9" t="s">
        <v>2634</v>
      </c>
      <c r="K181" s="63">
        <v>50000</v>
      </c>
    </row>
    <row r="182" spans="1:11" s="1" customFormat="1" ht="12" customHeight="1" x14ac:dyDescent="0.25">
      <c r="A182" s="14">
        <v>181</v>
      </c>
      <c r="B182" s="33" t="s">
        <v>1207</v>
      </c>
      <c r="C182" s="33" t="s">
        <v>1208</v>
      </c>
      <c r="D182" s="33" t="s">
        <v>325</v>
      </c>
      <c r="E182" s="35">
        <v>8909220197085</v>
      </c>
      <c r="F182" s="33">
        <v>30</v>
      </c>
      <c r="G182" s="16" t="s">
        <v>1209</v>
      </c>
      <c r="H182" s="36" t="s">
        <v>168</v>
      </c>
      <c r="I182" s="33" t="s">
        <v>419</v>
      </c>
      <c r="J182" s="33" t="s">
        <v>2628</v>
      </c>
      <c r="K182" s="66">
        <v>46712</v>
      </c>
    </row>
    <row r="183" spans="1:11" s="1" customFormat="1" ht="12" customHeight="1" x14ac:dyDescent="0.25">
      <c r="A183" s="14">
        <v>182</v>
      </c>
      <c r="B183" s="33" t="s">
        <v>2436</v>
      </c>
      <c r="C183" s="33" t="s">
        <v>2436</v>
      </c>
      <c r="D183" s="33" t="s">
        <v>325</v>
      </c>
      <c r="E183" s="34" t="s">
        <v>2489</v>
      </c>
      <c r="F183" s="33">
        <v>23</v>
      </c>
      <c r="G183" s="17" t="s">
        <v>2557</v>
      </c>
      <c r="H183" s="33" t="s">
        <v>5</v>
      </c>
      <c r="I183" s="33" t="s">
        <v>2602</v>
      </c>
      <c r="J183" s="33" t="s">
        <v>2626</v>
      </c>
      <c r="K183" s="66">
        <v>47690</v>
      </c>
    </row>
    <row r="184" spans="1:11" s="1" customFormat="1" ht="12" customHeight="1" x14ac:dyDescent="0.25">
      <c r="A184" s="14">
        <v>183</v>
      </c>
      <c r="B184" s="42" t="s">
        <v>3084</v>
      </c>
      <c r="C184" s="42" t="s">
        <v>2264</v>
      </c>
      <c r="D184" s="33" t="s">
        <v>201</v>
      </c>
      <c r="E184" s="42" t="s">
        <v>3063</v>
      </c>
      <c r="F184" s="33">
        <v>26</v>
      </c>
      <c r="G184" s="38" t="s">
        <v>3043</v>
      </c>
      <c r="H184" s="33" t="s">
        <v>11</v>
      </c>
      <c r="I184" s="33" t="s">
        <v>87</v>
      </c>
      <c r="J184" s="33" t="s">
        <v>2626</v>
      </c>
      <c r="K184" s="71">
        <v>49685</v>
      </c>
    </row>
    <row r="185" spans="1:11" s="1" customFormat="1" ht="12" customHeight="1" x14ac:dyDescent="0.25">
      <c r="A185" s="14">
        <v>184</v>
      </c>
      <c r="B185" s="14" t="s">
        <v>342</v>
      </c>
      <c r="C185" s="14" t="s">
        <v>343</v>
      </c>
      <c r="D185" s="14" t="s">
        <v>201</v>
      </c>
      <c r="E185" s="15" t="s">
        <v>827</v>
      </c>
      <c r="F185" s="14">
        <v>25</v>
      </c>
      <c r="G185" s="16" t="s">
        <v>502</v>
      </c>
      <c r="H185" s="14" t="s">
        <v>168</v>
      </c>
      <c r="I185" s="14" t="s">
        <v>501</v>
      </c>
      <c r="J185" s="14" t="s">
        <v>2626</v>
      </c>
      <c r="K185" s="63">
        <v>49964.82</v>
      </c>
    </row>
    <row r="186" spans="1:11" s="1" customFormat="1" ht="12" customHeight="1" x14ac:dyDescent="0.25">
      <c r="A186" s="14">
        <v>185</v>
      </c>
      <c r="B186" s="33" t="s">
        <v>1197</v>
      </c>
      <c r="C186" s="33" t="s">
        <v>1197</v>
      </c>
      <c r="D186" s="33" t="s">
        <v>325</v>
      </c>
      <c r="E186" s="34">
        <v>9303200045085</v>
      </c>
      <c r="F186" s="33">
        <v>27</v>
      </c>
      <c r="G186" s="16" t="s">
        <v>1198</v>
      </c>
      <c r="H186" s="36" t="s">
        <v>122</v>
      </c>
      <c r="I186" s="33" t="s">
        <v>30</v>
      </c>
      <c r="J186" s="33" t="s">
        <v>2627</v>
      </c>
      <c r="K186" s="66">
        <v>43560.01</v>
      </c>
    </row>
    <row r="187" spans="1:11" s="1" customFormat="1" ht="12" customHeight="1" x14ac:dyDescent="0.25">
      <c r="A187" s="14">
        <v>186</v>
      </c>
      <c r="B187" s="14" t="s">
        <v>31</v>
      </c>
      <c r="C187" s="14" t="s">
        <v>267</v>
      </c>
      <c r="D187" s="14" t="s">
        <v>325</v>
      </c>
      <c r="E187" s="15" t="s">
        <v>757</v>
      </c>
      <c r="F187" s="14">
        <v>33</v>
      </c>
      <c r="G187" s="16" t="s">
        <v>268</v>
      </c>
      <c r="H187" s="33" t="s">
        <v>11</v>
      </c>
      <c r="I187" s="14" t="s">
        <v>30</v>
      </c>
      <c r="J187" s="14" t="s">
        <v>2627</v>
      </c>
      <c r="K187" s="63">
        <v>10000</v>
      </c>
    </row>
    <row r="188" spans="1:11" s="1" customFormat="1" ht="12" customHeight="1" x14ac:dyDescent="0.25">
      <c r="A188" s="14">
        <v>187</v>
      </c>
      <c r="B188" s="14" t="s">
        <v>588</v>
      </c>
      <c r="C188" s="14" t="s">
        <v>587</v>
      </c>
      <c r="D188" s="14" t="s">
        <v>325</v>
      </c>
      <c r="E188" s="15" t="s">
        <v>731</v>
      </c>
      <c r="F188" s="14">
        <v>31</v>
      </c>
      <c r="G188" s="16" t="s">
        <v>378</v>
      </c>
      <c r="H188" s="14" t="s">
        <v>168</v>
      </c>
      <c r="I188" s="14" t="s">
        <v>30</v>
      </c>
      <c r="J188" s="14" t="s">
        <v>2627</v>
      </c>
      <c r="K188" s="63">
        <v>47597.86</v>
      </c>
    </row>
    <row r="189" spans="1:11" s="1" customFormat="1" ht="12" customHeight="1" x14ac:dyDescent="0.25">
      <c r="A189" s="14">
        <v>188</v>
      </c>
      <c r="B189" s="14" t="s">
        <v>654</v>
      </c>
      <c r="C189" s="14" t="s">
        <v>438</v>
      </c>
      <c r="D189" s="14" t="s">
        <v>325</v>
      </c>
      <c r="E189" s="15" t="s">
        <v>772</v>
      </c>
      <c r="F189" s="14">
        <v>28</v>
      </c>
      <c r="G189" s="16" t="s">
        <v>439</v>
      </c>
      <c r="H189" s="14" t="s">
        <v>2610</v>
      </c>
      <c r="I189" s="14" t="s">
        <v>30</v>
      </c>
      <c r="J189" s="14" t="s">
        <v>2627</v>
      </c>
      <c r="K189" s="63">
        <v>44200</v>
      </c>
    </row>
    <row r="190" spans="1:11" s="1" customFormat="1" ht="12" customHeight="1" x14ac:dyDescent="0.25">
      <c r="A190" s="14">
        <v>189</v>
      </c>
      <c r="B190" s="14" t="s">
        <v>157</v>
      </c>
      <c r="C190" s="14" t="s">
        <v>158</v>
      </c>
      <c r="D190" s="14" t="s">
        <v>325</v>
      </c>
      <c r="E190" s="15" t="s">
        <v>159</v>
      </c>
      <c r="F190" s="14">
        <v>33</v>
      </c>
      <c r="G190" s="16" t="s">
        <v>160</v>
      </c>
      <c r="H190" s="14" t="s">
        <v>122</v>
      </c>
      <c r="I190" s="14" t="s">
        <v>44</v>
      </c>
      <c r="J190" s="14" t="s">
        <v>2630</v>
      </c>
      <c r="K190" s="63">
        <v>50000</v>
      </c>
    </row>
    <row r="191" spans="1:11" s="1" customFormat="1" ht="12" customHeight="1" x14ac:dyDescent="0.25">
      <c r="A191" s="14">
        <v>190</v>
      </c>
      <c r="B191" s="14" t="s">
        <v>53</v>
      </c>
      <c r="C191" s="14" t="s">
        <v>54</v>
      </c>
      <c r="D191" s="14" t="s">
        <v>325</v>
      </c>
      <c r="E191" s="15" t="s">
        <v>183</v>
      </c>
      <c r="F191" s="14">
        <v>26</v>
      </c>
      <c r="G191" s="16" t="s">
        <v>55</v>
      </c>
      <c r="H191" s="14" t="s">
        <v>168</v>
      </c>
      <c r="I191" s="14" t="s">
        <v>44</v>
      </c>
      <c r="J191" s="14" t="s">
        <v>2630</v>
      </c>
      <c r="K191" s="63">
        <v>49701</v>
      </c>
    </row>
    <row r="192" spans="1:11" s="1" customFormat="1" ht="12" customHeight="1" x14ac:dyDescent="0.25">
      <c r="A192" s="14">
        <v>191</v>
      </c>
      <c r="B192" s="14" t="s">
        <v>707</v>
      </c>
      <c r="C192" s="17" t="s">
        <v>708</v>
      </c>
      <c r="D192" s="14" t="s">
        <v>325</v>
      </c>
      <c r="E192" s="19">
        <v>9012220303081</v>
      </c>
      <c r="F192" s="14">
        <v>29</v>
      </c>
      <c r="G192" s="17" t="s">
        <v>873</v>
      </c>
      <c r="H192" s="14" t="s">
        <v>2610</v>
      </c>
      <c r="I192" s="14" t="s">
        <v>44</v>
      </c>
      <c r="J192" s="14" t="s">
        <v>2630</v>
      </c>
      <c r="K192" s="63">
        <v>48031.35</v>
      </c>
    </row>
    <row r="193" spans="1:11" s="1" customFormat="1" ht="12" customHeight="1" x14ac:dyDescent="0.25">
      <c r="A193" s="14">
        <v>192</v>
      </c>
      <c r="B193" s="42" t="s">
        <v>2185</v>
      </c>
      <c r="C193" s="42" t="s">
        <v>2799</v>
      </c>
      <c r="D193" s="33" t="s">
        <v>201</v>
      </c>
      <c r="E193" s="47" t="s">
        <v>2803</v>
      </c>
      <c r="F193" s="42">
        <v>25</v>
      </c>
      <c r="G193" s="40" t="s">
        <v>2808</v>
      </c>
      <c r="H193" s="33" t="s">
        <v>11</v>
      </c>
      <c r="I193" s="33" t="s">
        <v>3</v>
      </c>
      <c r="J193" s="33" t="s">
        <v>2632</v>
      </c>
      <c r="K193" s="71">
        <v>50000</v>
      </c>
    </row>
    <row r="194" spans="1:11" s="1" customFormat="1" ht="12" customHeight="1" x14ac:dyDescent="0.25">
      <c r="A194" s="14">
        <v>193</v>
      </c>
      <c r="B194" s="33" t="s">
        <v>1487</v>
      </c>
      <c r="C194" s="14" t="s">
        <v>1487</v>
      </c>
      <c r="D194" s="33" t="s">
        <v>201</v>
      </c>
      <c r="E194" s="34" t="s">
        <v>1740</v>
      </c>
      <c r="F194" s="33">
        <v>28</v>
      </c>
      <c r="G194" s="17" t="s">
        <v>1994</v>
      </c>
      <c r="H194" s="33" t="s">
        <v>168</v>
      </c>
      <c r="I194" s="33" t="s">
        <v>6</v>
      </c>
      <c r="J194" s="33" t="s">
        <v>2632</v>
      </c>
      <c r="K194" s="66">
        <v>43866</v>
      </c>
    </row>
    <row r="195" spans="1:11" s="1" customFormat="1" ht="12" customHeight="1" x14ac:dyDescent="0.25">
      <c r="A195" s="14">
        <v>194</v>
      </c>
      <c r="B195" s="14" t="s">
        <v>1078</v>
      </c>
      <c r="C195" s="14" t="s">
        <v>1052</v>
      </c>
      <c r="D195" s="14" t="s">
        <v>201</v>
      </c>
      <c r="E195" s="20" t="s">
        <v>1003</v>
      </c>
      <c r="F195" s="14">
        <f>2020-1987</f>
        <v>33</v>
      </c>
      <c r="G195" s="17" t="s">
        <v>1115</v>
      </c>
      <c r="H195" s="14" t="s">
        <v>2610</v>
      </c>
      <c r="I195" s="24" t="s">
        <v>965</v>
      </c>
      <c r="J195" s="14" t="s">
        <v>2632</v>
      </c>
      <c r="K195" s="63">
        <v>9989.7000000000007</v>
      </c>
    </row>
    <row r="196" spans="1:11" s="1" customFormat="1" ht="12" customHeight="1" x14ac:dyDescent="0.25">
      <c r="A196" s="14">
        <v>195</v>
      </c>
      <c r="B196" s="33" t="s">
        <v>1558</v>
      </c>
      <c r="C196" s="14" t="s">
        <v>1559</v>
      </c>
      <c r="D196" s="33" t="s">
        <v>201</v>
      </c>
      <c r="E196" s="34" t="s">
        <v>1790</v>
      </c>
      <c r="F196" s="33">
        <v>27</v>
      </c>
      <c r="G196" s="17" t="s">
        <v>2043</v>
      </c>
      <c r="H196" s="33" t="s">
        <v>2605</v>
      </c>
      <c r="I196" s="33" t="s">
        <v>270</v>
      </c>
      <c r="J196" s="33" t="s">
        <v>2631</v>
      </c>
      <c r="K196" s="66">
        <v>50000</v>
      </c>
    </row>
    <row r="197" spans="1:11" s="1" customFormat="1" ht="12" customHeight="1" x14ac:dyDescent="0.25">
      <c r="A197" s="14">
        <v>196</v>
      </c>
      <c r="B197" s="33" t="s">
        <v>1383</v>
      </c>
      <c r="C197" s="14" t="s">
        <v>911</v>
      </c>
      <c r="D197" s="33" t="s">
        <v>325</v>
      </c>
      <c r="E197" s="34" t="s">
        <v>1702</v>
      </c>
      <c r="F197" s="33">
        <v>26</v>
      </c>
      <c r="G197" s="17" t="s">
        <v>1923</v>
      </c>
      <c r="H197" s="33" t="s">
        <v>168</v>
      </c>
      <c r="I197" s="33" t="s">
        <v>165</v>
      </c>
      <c r="J197" s="33" t="s">
        <v>2631</v>
      </c>
      <c r="K197" s="66">
        <v>17398.849999999999</v>
      </c>
    </row>
    <row r="198" spans="1:11" s="1" customFormat="1" ht="12" customHeight="1" x14ac:dyDescent="0.25">
      <c r="A198" s="14">
        <v>197</v>
      </c>
      <c r="B198" s="14" t="s">
        <v>601</v>
      </c>
      <c r="C198" s="14" t="s">
        <v>602</v>
      </c>
      <c r="D198" s="14" t="s">
        <v>201</v>
      </c>
      <c r="E198" s="15" t="s">
        <v>791</v>
      </c>
      <c r="F198" s="14">
        <v>25</v>
      </c>
      <c r="G198" s="16" t="s">
        <v>384</v>
      </c>
      <c r="H198" s="33" t="s">
        <v>11</v>
      </c>
      <c r="I198" s="14" t="s">
        <v>411</v>
      </c>
      <c r="J198" s="9" t="s">
        <v>2634</v>
      </c>
      <c r="K198" s="63">
        <v>9852</v>
      </c>
    </row>
    <row r="199" spans="1:11" s="1" customFormat="1" ht="12" customHeight="1" x14ac:dyDescent="0.25">
      <c r="A199" s="14">
        <v>198</v>
      </c>
      <c r="B199" s="33" t="s">
        <v>1330</v>
      </c>
      <c r="C199" s="14" t="s">
        <v>1331</v>
      </c>
      <c r="D199" s="33" t="s">
        <v>201</v>
      </c>
      <c r="E199" s="34" t="s">
        <v>1681</v>
      </c>
      <c r="F199" s="33" t="s">
        <v>1848</v>
      </c>
      <c r="G199" s="17" t="s">
        <v>1897</v>
      </c>
      <c r="H199" s="33" t="s">
        <v>168</v>
      </c>
      <c r="I199" s="33" t="s">
        <v>419</v>
      </c>
      <c r="J199" s="33" t="s">
        <v>2628</v>
      </c>
      <c r="K199" s="66">
        <v>36945.5</v>
      </c>
    </row>
    <row r="200" spans="1:11" s="1" customFormat="1" ht="12" customHeight="1" x14ac:dyDescent="0.25">
      <c r="A200" s="14">
        <v>199</v>
      </c>
      <c r="B200" s="33" t="s">
        <v>3009</v>
      </c>
      <c r="C200" s="14" t="s">
        <v>3008</v>
      </c>
      <c r="D200" s="33" t="s">
        <v>201</v>
      </c>
      <c r="E200" s="34" t="s">
        <v>3015</v>
      </c>
      <c r="F200" s="33">
        <v>27</v>
      </c>
      <c r="G200" s="17" t="s">
        <v>3020</v>
      </c>
      <c r="H200" s="33" t="s">
        <v>5</v>
      </c>
      <c r="I200" s="33" t="s">
        <v>2602</v>
      </c>
      <c r="J200" s="33" t="s">
        <v>2626</v>
      </c>
      <c r="K200" s="66">
        <v>49982.65</v>
      </c>
    </row>
    <row r="201" spans="1:11" s="1" customFormat="1" ht="12" customHeight="1" x14ac:dyDescent="0.25">
      <c r="A201" s="14">
        <v>200</v>
      </c>
      <c r="B201" s="42" t="s">
        <v>3090</v>
      </c>
      <c r="C201" s="42" t="s">
        <v>3104</v>
      </c>
      <c r="D201" s="33" t="s">
        <v>325</v>
      </c>
      <c r="E201" s="42" t="s">
        <v>3069</v>
      </c>
      <c r="F201" s="33">
        <v>28</v>
      </c>
      <c r="G201" s="38" t="s">
        <v>3049</v>
      </c>
      <c r="H201" s="33" t="s">
        <v>11</v>
      </c>
      <c r="I201" s="33" t="s">
        <v>87</v>
      </c>
      <c r="J201" s="33" t="s">
        <v>2626</v>
      </c>
      <c r="K201" s="71">
        <v>49997</v>
      </c>
    </row>
    <row r="202" spans="1:11" s="1" customFormat="1" ht="12" customHeight="1" x14ac:dyDescent="0.25">
      <c r="A202" s="14">
        <v>201</v>
      </c>
      <c r="B202" s="14" t="s">
        <v>336</v>
      </c>
      <c r="C202" s="14" t="s">
        <v>337</v>
      </c>
      <c r="D202" s="14" t="s">
        <v>201</v>
      </c>
      <c r="E202" s="15" t="s">
        <v>828</v>
      </c>
      <c r="F202" s="14">
        <v>32</v>
      </c>
      <c r="G202" s="16" t="s">
        <v>859</v>
      </c>
      <c r="H202" s="14" t="s">
        <v>168</v>
      </c>
      <c r="I202" s="14" t="s">
        <v>75</v>
      </c>
      <c r="J202" s="14" t="s">
        <v>2626</v>
      </c>
      <c r="K202" s="63">
        <v>47438</v>
      </c>
    </row>
    <row r="203" spans="1:11" s="1" customFormat="1" ht="12" customHeight="1" x14ac:dyDescent="0.25">
      <c r="A203" s="14">
        <v>202</v>
      </c>
      <c r="B203" s="14" t="s">
        <v>351</v>
      </c>
      <c r="C203" s="14" t="s">
        <v>582</v>
      </c>
      <c r="D203" s="14" t="s">
        <v>201</v>
      </c>
      <c r="E203" s="15">
        <v>9307205889082</v>
      </c>
      <c r="F203" s="14">
        <v>27</v>
      </c>
      <c r="G203" s="16" t="s">
        <v>373</v>
      </c>
      <c r="H203" s="33" t="s">
        <v>11</v>
      </c>
      <c r="I203" s="14" t="s">
        <v>30</v>
      </c>
      <c r="J203" s="14" t="s">
        <v>2627</v>
      </c>
      <c r="K203" s="63">
        <v>49962</v>
      </c>
    </row>
    <row r="204" spans="1:11" s="1" customFormat="1" ht="12" customHeight="1" x14ac:dyDescent="0.25">
      <c r="A204" s="14">
        <v>203</v>
      </c>
      <c r="B204" s="14" t="s">
        <v>653</v>
      </c>
      <c r="C204" s="14" t="s">
        <v>429</v>
      </c>
      <c r="D204" s="14" t="s">
        <v>201</v>
      </c>
      <c r="E204" s="15" t="s">
        <v>818</v>
      </c>
      <c r="F204" s="14">
        <v>31</v>
      </c>
      <c r="G204" s="16" t="s">
        <v>430</v>
      </c>
      <c r="H204" s="14" t="s">
        <v>168</v>
      </c>
      <c r="I204" s="14" t="s">
        <v>428</v>
      </c>
      <c r="J204" s="14" t="s">
        <v>2627</v>
      </c>
      <c r="K204" s="63">
        <v>30833.51</v>
      </c>
    </row>
    <row r="205" spans="1:11" s="1" customFormat="1" ht="12" customHeight="1" x14ac:dyDescent="0.25">
      <c r="A205" s="14">
        <v>204</v>
      </c>
      <c r="B205" s="14" t="s">
        <v>678</v>
      </c>
      <c r="C205" s="14" t="s">
        <v>35</v>
      </c>
      <c r="D205" s="14" t="s">
        <v>201</v>
      </c>
      <c r="E205" s="15" t="s">
        <v>195</v>
      </c>
      <c r="F205" s="14">
        <v>31</v>
      </c>
      <c r="G205" s="16" t="s">
        <v>179</v>
      </c>
      <c r="H205" s="14" t="s">
        <v>2610</v>
      </c>
      <c r="I205" s="14" t="s">
        <v>30</v>
      </c>
      <c r="J205" s="14" t="s">
        <v>2627</v>
      </c>
      <c r="K205" s="63">
        <v>39705.199999999997</v>
      </c>
    </row>
    <row r="206" spans="1:11" s="1" customFormat="1" ht="12" customHeight="1" x14ac:dyDescent="0.25">
      <c r="A206" s="14">
        <v>205</v>
      </c>
      <c r="B206" s="14" t="s">
        <v>547</v>
      </c>
      <c r="C206" s="14" t="s">
        <v>548</v>
      </c>
      <c r="D206" s="14" t="s">
        <v>325</v>
      </c>
      <c r="E206" s="15" t="s">
        <v>763</v>
      </c>
      <c r="F206" s="14">
        <v>22</v>
      </c>
      <c r="G206" s="16" t="s">
        <v>2612</v>
      </c>
      <c r="H206" s="14" t="s">
        <v>122</v>
      </c>
      <c r="I206" s="14" t="s">
        <v>138</v>
      </c>
      <c r="J206" s="14" t="s">
        <v>2630</v>
      </c>
      <c r="K206" s="63">
        <v>49867.65</v>
      </c>
    </row>
    <row r="207" spans="1:11" s="1" customFormat="1" ht="12" customHeight="1" x14ac:dyDescent="0.25">
      <c r="A207" s="14">
        <v>206</v>
      </c>
      <c r="B207" s="14" t="s">
        <v>659</v>
      </c>
      <c r="C207" s="14" t="s">
        <v>495</v>
      </c>
      <c r="D207" s="14" t="s">
        <v>325</v>
      </c>
      <c r="E207" s="15" t="s">
        <v>721</v>
      </c>
      <c r="F207" s="14">
        <v>34</v>
      </c>
      <c r="G207" s="16" t="s">
        <v>496</v>
      </c>
      <c r="H207" s="14" t="s">
        <v>168</v>
      </c>
      <c r="I207" s="14" t="s">
        <v>44</v>
      </c>
      <c r="J207" s="14" t="s">
        <v>2630</v>
      </c>
      <c r="K207" s="63">
        <v>24397</v>
      </c>
    </row>
    <row r="208" spans="1:11" s="1" customFormat="1" ht="12" customHeight="1" x14ac:dyDescent="0.25">
      <c r="A208" s="14">
        <v>207</v>
      </c>
      <c r="B208" s="14" t="s">
        <v>1074</v>
      </c>
      <c r="C208" s="14" t="s">
        <v>1046</v>
      </c>
      <c r="D208" s="14" t="s">
        <v>201</v>
      </c>
      <c r="E208" s="20" t="s">
        <v>995</v>
      </c>
      <c r="F208" s="14">
        <v>28</v>
      </c>
      <c r="G208" s="17" t="s">
        <v>1107</v>
      </c>
      <c r="H208" s="14" t="s">
        <v>2610</v>
      </c>
      <c r="I208" s="14" t="s">
        <v>344</v>
      </c>
      <c r="J208" s="14" t="s">
        <v>2630</v>
      </c>
      <c r="K208" s="63">
        <v>8913.92</v>
      </c>
    </row>
    <row r="209" spans="1:24" s="1" customFormat="1" ht="12" customHeight="1" x14ac:dyDescent="0.25">
      <c r="A209" s="14">
        <v>208</v>
      </c>
      <c r="B209" s="42" t="s">
        <v>2795</v>
      </c>
      <c r="C209" s="42" t="s">
        <v>2800</v>
      </c>
      <c r="D209" s="33" t="s">
        <v>201</v>
      </c>
      <c r="E209" s="47" t="s">
        <v>2804</v>
      </c>
      <c r="F209" s="42">
        <v>23</v>
      </c>
      <c r="G209" s="40" t="s">
        <v>2809</v>
      </c>
      <c r="H209" s="33" t="s">
        <v>11</v>
      </c>
      <c r="I209" s="33" t="s">
        <v>3</v>
      </c>
      <c r="J209" s="33" t="s">
        <v>2632</v>
      </c>
      <c r="K209" s="71">
        <v>48599</v>
      </c>
    </row>
    <row r="210" spans="1:24" s="1" customFormat="1" ht="12" customHeight="1" x14ac:dyDescent="0.25">
      <c r="A210" s="14">
        <v>209</v>
      </c>
      <c r="B210" s="33" t="s">
        <v>1488</v>
      </c>
      <c r="C210" s="14" t="s">
        <v>1488</v>
      </c>
      <c r="D210" s="33" t="s">
        <v>201</v>
      </c>
      <c r="E210" s="34" t="s">
        <v>1741</v>
      </c>
      <c r="F210" s="33">
        <v>24</v>
      </c>
      <c r="G210" s="17" t="s">
        <v>1995</v>
      </c>
      <c r="H210" s="33" t="s">
        <v>168</v>
      </c>
      <c r="I210" s="33" t="s">
        <v>6</v>
      </c>
      <c r="J210" s="33" t="s">
        <v>2632</v>
      </c>
      <c r="K210" s="66">
        <v>50000</v>
      </c>
    </row>
    <row r="211" spans="1:24" s="1" customFormat="1" ht="12" customHeight="1" x14ac:dyDescent="0.25">
      <c r="A211" s="14">
        <v>210</v>
      </c>
      <c r="B211" s="33" t="s">
        <v>1389</v>
      </c>
      <c r="C211" s="14" t="s">
        <v>1390</v>
      </c>
      <c r="D211" s="33" t="s">
        <v>201</v>
      </c>
      <c r="E211" s="34">
        <v>9010075996082</v>
      </c>
      <c r="F211" s="33">
        <v>30</v>
      </c>
      <c r="G211" s="17" t="s">
        <v>1928</v>
      </c>
      <c r="H211" s="33" t="s">
        <v>2610</v>
      </c>
      <c r="I211" s="33" t="s">
        <v>161</v>
      </c>
      <c r="J211" s="33" t="s">
        <v>2632</v>
      </c>
      <c r="K211" s="66">
        <v>49124.68</v>
      </c>
    </row>
    <row r="212" spans="1:24" s="1" customFormat="1" ht="12" customHeight="1" x14ac:dyDescent="0.25">
      <c r="A212" s="14">
        <v>211</v>
      </c>
      <c r="B212" s="33" t="s">
        <v>2217</v>
      </c>
      <c r="C212" s="14" t="s">
        <v>2218</v>
      </c>
      <c r="D212" s="33" t="s">
        <v>325</v>
      </c>
      <c r="E212" s="34">
        <v>8911120689088</v>
      </c>
      <c r="F212" s="33">
        <v>29</v>
      </c>
      <c r="G212" s="17" t="s">
        <v>2348</v>
      </c>
      <c r="H212" s="33" t="s">
        <v>2605</v>
      </c>
      <c r="I212" s="33" t="s">
        <v>2284</v>
      </c>
      <c r="J212" s="33" t="s">
        <v>2631</v>
      </c>
      <c r="K212" s="66">
        <v>9670.4699999999993</v>
      </c>
    </row>
    <row r="213" spans="1:24" s="1" customFormat="1" ht="12" customHeight="1" x14ac:dyDescent="0.25">
      <c r="A213" s="14">
        <v>212</v>
      </c>
      <c r="B213" s="33" t="s">
        <v>664</v>
      </c>
      <c r="C213" s="14" t="s">
        <v>916</v>
      </c>
      <c r="D213" s="33" t="s">
        <v>201</v>
      </c>
      <c r="E213" s="34">
        <v>9412215074087</v>
      </c>
      <c r="F213" s="33">
        <v>26</v>
      </c>
      <c r="G213" s="17" t="s">
        <v>1924</v>
      </c>
      <c r="H213" s="33" t="s">
        <v>168</v>
      </c>
      <c r="I213" s="33" t="s">
        <v>165</v>
      </c>
      <c r="J213" s="33" t="s">
        <v>2631</v>
      </c>
      <c r="K213" s="66">
        <v>49968.800000000003</v>
      </c>
    </row>
    <row r="214" spans="1:24" s="1" customFormat="1" ht="12" customHeight="1" x14ac:dyDescent="0.25">
      <c r="A214" s="14">
        <v>213</v>
      </c>
      <c r="B214" s="33" t="s">
        <v>2280</v>
      </c>
      <c r="C214" s="14" t="s">
        <v>537</v>
      </c>
      <c r="D214" s="33" t="s">
        <v>201</v>
      </c>
      <c r="E214" s="34">
        <v>9409295306082</v>
      </c>
      <c r="F214" s="33">
        <v>24</v>
      </c>
      <c r="G214" s="17" t="s">
        <v>2385</v>
      </c>
      <c r="H214" s="33" t="s">
        <v>11</v>
      </c>
      <c r="I214" s="33" t="s">
        <v>2287</v>
      </c>
      <c r="J214" s="33" t="s">
        <v>2634</v>
      </c>
      <c r="K214" s="66">
        <v>35377.339999999997</v>
      </c>
    </row>
    <row r="215" spans="1:24" s="1" customFormat="1" ht="12" customHeight="1" x14ac:dyDescent="0.25">
      <c r="A215" s="14">
        <v>214</v>
      </c>
      <c r="B215" s="33" t="s">
        <v>1334</v>
      </c>
      <c r="C215" s="14" t="s">
        <v>1335</v>
      </c>
      <c r="D215" s="33" t="s">
        <v>325</v>
      </c>
      <c r="E215" s="34">
        <v>8511130363086</v>
      </c>
      <c r="F215" s="33">
        <v>34</v>
      </c>
      <c r="G215" s="17" t="s">
        <v>1899</v>
      </c>
      <c r="H215" s="33" t="s">
        <v>168</v>
      </c>
      <c r="I215" s="33" t="s">
        <v>419</v>
      </c>
      <c r="J215" s="33" t="s">
        <v>2628</v>
      </c>
      <c r="K215" s="66">
        <v>49728.36</v>
      </c>
    </row>
    <row r="216" spans="1:24" s="1" customFormat="1" ht="12" customHeight="1" x14ac:dyDescent="0.25">
      <c r="A216" s="14">
        <v>215</v>
      </c>
      <c r="B216" s="33" t="s">
        <v>3010</v>
      </c>
      <c r="C216" s="14" t="s">
        <v>3011</v>
      </c>
      <c r="D216" s="33" t="s">
        <v>325</v>
      </c>
      <c r="E216" s="34" t="s">
        <v>3016</v>
      </c>
      <c r="F216" s="33">
        <v>31</v>
      </c>
      <c r="G216" s="17" t="s">
        <v>3019</v>
      </c>
      <c r="H216" s="33" t="s">
        <v>5</v>
      </c>
      <c r="I216" s="33" t="s">
        <v>2602</v>
      </c>
      <c r="J216" s="33" t="s">
        <v>2626</v>
      </c>
      <c r="K216" s="66">
        <v>34449.65</v>
      </c>
    </row>
    <row r="217" spans="1:24" s="1" customFormat="1" ht="12" customHeight="1" x14ac:dyDescent="0.25">
      <c r="A217" s="14">
        <v>216</v>
      </c>
      <c r="B217" s="14" t="s">
        <v>214</v>
      </c>
      <c r="C217" s="14" t="s">
        <v>215</v>
      </c>
      <c r="D217" s="14" t="s">
        <v>325</v>
      </c>
      <c r="E217" s="15" t="s">
        <v>774</v>
      </c>
      <c r="F217" s="14">
        <v>29</v>
      </c>
      <c r="G217" s="16" t="s">
        <v>216</v>
      </c>
      <c r="H217" s="14" t="s">
        <v>168</v>
      </c>
      <c r="I217" s="14" t="s">
        <v>207</v>
      </c>
      <c r="J217" s="14" t="s">
        <v>2626</v>
      </c>
      <c r="K217" s="63">
        <v>29097</v>
      </c>
    </row>
    <row r="218" spans="1:24" s="1" customFormat="1" ht="12" customHeight="1" x14ac:dyDescent="0.25">
      <c r="A218" s="14">
        <v>217</v>
      </c>
      <c r="B218" s="14" t="s">
        <v>269</v>
      </c>
      <c r="C218" s="14" t="s">
        <v>34</v>
      </c>
      <c r="D218" s="14" t="s">
        <v>325</v>
      </c>
      <c r="E218" s="15" t="s">
        <v>193</v>
      </c>
      <c r="F218" s="14">
        <v>33</v>
      </c>
      <c r="G218" s="16" t="s">
        <v>175</v>
      </c>
      <c r="H218" s="33" t="s">
        <v>11</v>
      </c>
      <c r="I218" s="14" t="s">
        <v>30</v>
      </c>
      <c r="J218" s="14" t="s">
        <v>2627</v>
      </c>
      <c r="K218" s="63">
        <v>46154.67</v>
      </c>
    </row>
    <row r="219" spans="1:24" s="1" customFormat="1" ht="12" customHeight="1" x14ac:dyDescent="0.25">
      <c r="A219" s="14">
        <v>218</v>
      </c>
      <c r="B219" s="14" t="s">
        <v>584</v>
      </c>
      <c r="C219" s="14" t="s">
        <v>586</v>
      </c>
      <c r="D219" s="14" t="s">
        <v>201</v>
      </c>
      <c r="E219" s="15">
        <v>9103236268085</v>
      </c>
      <c r="F219" s="14">
        <v>29</v>
      </c>
      <c r="G219" s="16" t="s">
        <v>376</v>
      </c>
      <c r="H219" s="14" t="s">
        <v>168</v>
      </c>
      <c r="I219" s="14" t="s">
        <v>30</v>
      </c>
      <c r="J219" s="14" t="s">
        <v>2627</v>
      </c>
      <c r="K219" s="63">
        <v>9690</v>
      </c>
    </row>
    <row r="220" spans="1:24" s="1" customFormat="1" ht="12" customHeight="1" x14ac:dyDescent="0.25">
      <c r="A220" s="14">
        <v>219</v>
      </c>
      <c r="B220" s="33" t="s">
        <v>1280</v>
      </c>
      <c r="C220" s="14" t="s">
        <v>1280</v>
      </c>
      <c r="D220" s="33" t="s">
        <v>201</v>
      </c>
      <c r="E220" s="34">
        <v>9012306117086</v>
      </c>
      <c r="F220" s="33">
        <v>29</v>
      </c>
      <c r="G220" s="17" t="s">
        <v>1855</v>
      </c>
      <c r="H220" s="33" t="s">
        <v>2610</v>
      </c>
      <c r="I220" s="33" t="s">
        <v>30</v>
      </c>
      <c r="J220" s="33" t="s">
        <v>2627</v>
      </c>
      <c r="K220" s="66">
        <v>9584.2000000000007</v>
      </c>
    </row>
    <row r="221" spans="1:24" s="1" customFormat="1" ht="12" customHeight="1" x14ac:dyDescent="0.25">
      <c r="A221" s="14">
        <v>220</v>
      </c>
      <c r="B221" s="14" t="s">
        <v>593</v>
      </c>
      <c r="C221" s="14" t="s">
        <v>594</v>
      </c>
      <c r="D221" s="14" t="s">
        <v>325</v>
      </c>
      <c r="E221" s="15" t="s">
        <v>726</v>
      </c>
      <c r="F221" s="14">
        <v>35</v>
      </c>
      <c r="G221" s="16" t="s">
        <v>2613</v>
      </c>
      <c r="H221" s="14" t="s">
        <v>122</v>
      </c>
      <c r="I221" s="14" t="s">
        <v>344</v>
      </c>
      <c r="J221" s="14" t="s">
        <v>2630</v>
      </c>
      <c r="K221" s="63">
        <v>35106</v>
      </c>
    </row>
    <row r="222" spans="1:24" s="1" customFormat="1" ht="12" customHeight="1" x14ac:dyDescent="0.25">
      <c r="A222" s="14">
        <v>221</v>
      </c>
      <c r="B222" s="14" t="s">
        <v>349</v>
      </c>
      <c r="C222" s="14" t="s">
        <v>350</v>
      </c>
      <c r="D222" s="14" t="s">
        <v>325</v>
      </c>
      <c r="E222" s="19">
        <v>8810110988080</v>
      </c>
      <c r="F222" s="14">
        <v>32</v>
      </c>
      <c r="G222" s="17" t="s">
        <v>883</v>
      </c>
      <c r="H222" s="14" t="s">
        <v>168</v>
      </c>
      <c r="I222" s="14" t="s">
        <v>44</v>
      </c>
      <c r="J222" s="14" t="s">
        <v>2630</v>
      </c>
      <c r="K222" s="63">
        <v>49032.639999999999</v>
      </c>
    </row>
    <row r="223" spans="1:24" s="1" customFormat="1" ht="12" customHeight="1" x14ac:dyDescent="0.25">
      <c r="A223" s="14">
        <v>222</v>
      </c>
      <c r="B223" s="33" t="s">
        <v>1046</v>
      </c>
      <c r="C223" s="14" t="s">
        <v>1074</v>
      </c>
      <c r="D223" s="33" t="s">
        <v>201</v>
      </c>
      <c r="E223" s="34" t="s">
        <v>995</v>
      </c>
      <c r="F223" s="33">
        <v>28</v>
      </c>
      <c r="G223" s="17" t="s">
        <v>1107</v>
      </c>
      <c r="H223" s="33" t="s">
        <v>2610</v>
      </c>
      <c r="I223" s="33" t="s">
        <v>344</v>
      </c>
      <c r="J223" s="33" t="s">
        <v>2630</v>
      </c>
      <c r="K223" s="66">
        <v>49947</v>
      </c>
    </row>
    <row r="224" spans="1:24" s="1" customFormat="1" ht="12" customHeight="1" x14ac:dyDescent="0.25">
      <c r="A224" s="14">
        <v>223</v>
      </c>
      <c r="B224" s="33" t="s">
        <v>1492</v>
      </c>
      <c r="C224" s="14" t="s">
        <v>1492</v>
      </c>
      <c r="D224" s="33" t="s">
        <v>201</v>
      </c>
      <c r="E224" s="34" t="s">
        <v>1745</v>
      </c>
      <c r="F224" s="33">
        <v>24</v>
      </c>
      <c r="G224" s="17" t="s">
        <v>1999</v>
      </c>
      <c r="H224" s="33" t="s">
        <v>168</v>
      </c>
      <c r="I224" s="33" t="s">
        <v>6</v>
      </c>
      <c r="J224" s="33" t="s">
        <v>2632</v>
      </c>
      <c r="K224" s="66">
        <v>49987.16</v>
      </c>
      <c r="L224" s="4"/>
      <c r="M224" s="4"/>
      <c r="N224" s="4"/>
      <c r="U224" s="3"/>
      <c r="X224" s="1">
        <v>-1</v>
      </c>
    </row>
    <row r="225" spans="1:11" s="2" customFormat="1" ht="12" customHeight="1" x14ac:dyDescent="0.25">
      <c r="A225" s="14">
        <v>224</v>
      </c>
      <c r="B225" s="33" t="s">
        <v>1489</v>
      </c>
      <c r="C225" s="14" t="s">
        <v>1489</v>
      </c>
      <c r="D225" s="33" t="s">
        <v>325</v>
      </c>
      <c r="E225" s="34" t="s">
        <v>1742</v>
      </c>
      <c r="F225" s="33">
        <v>35</v>
      </c>
      <c r="G225" s="17" t="s">
        <v>1996</v>
      </c>
      <c r="H225" s="33" t="s">
        <v>2610</v>
      </c>
      <c r="I225" s="33" t="s">
        <v>6</v>
      </c>
      <c r="J225" s="33" t="s">
        <v>2632</v>
      </c>
      <c r="K225" s="66">
        <v>9939.27</v>
      </c>
    </row>
    <row r="226" spans="1:11" s="1" customFormat="1" ht="12" customHeight="1" x14ac:dyDescent="0.25">
      <c r="A226" s="14">
        <v>225</v>
      </c>
      <c r="B226" s="33" t="s">
        <v>1415</v>
      </c>
      <c r="C226" s="14" t="s">
        <v>1416</v>
      </c>
      <c r="D226" s="33" t="s">
        <v>201</v>
      </c>
      <c r="E226" s="34" t="s">
        <v>1710</v>
      </c>
      <c r="F226" s="33">
        <v>31</v>
      </c>
      <c r="G226" s="17" t="s">
        <v>1944</v>
      </c>
      <c r="H226" s="33" t="s">
        <v>2622</v>
      </c>
      <c r="I226" s="33" t="s">
        <v>113</v>
      </c>
      <c r="J226" s="33" t="s">
        <v>2631</v>
      </c>
      <c r="K226" s="66">
        <v>44540.31</v>
      </c>
    </row>
    <row r="227" spans="1:11" s="1" customFormat="1" ht="12" customHeight="1" x14ac:dyDescent="0.25">
      <c r="A227" s="14">
        <v>226</v>
      </c>
      <c r="B227" s="33" t="s">
        <v>1386</v>
      </c>
      <c r="C227" s="14" t="s">
        <v>917</v>
      </c>
      <c r="D227" s="33" t="s">
        <v>201</v>
      </c>
      <c r="E227" s="34">
        <v>8505010304087</v>
      </c>
      <c r="F227" s="33">
        <v>35</v>
      </c>
      <c r="G227" s="17" t="s">
        <v>1926</v>
      </c>
      <c r="H227" s="33" t="s">
        <v>168</v>
      </c>
      <c r="I227" s="33" t="s">
        <v>165</v>
      </c>
      <c r="J227" s="33" t="s">
        <v>2631</v>
      </c>
      <c r="K227" s="66">
        <v>43741.36</v>
      </c>
    </row>
    <row r="228" spans="1:11" s="1" customFormat="1" ht="12" customHeight="1" x14ac:dyDescent="0.25">
      <c r="A228" s="14">
        <v>227</v>
      </c>
      <c r="B228" s="14" t="s">
        <v>497</v>
      </c>
      <c r="C228" s="14" t="s">
        <v>498</v>
      </c>
      <c r="D228" s="14" t="s">
        <v>325</v>
      </c>
      <c r="E228" s="15" t="s">
        <v>499</v>
      </c>
      <c r="F228" s="14">
        <v>29</v>
      </c>
      <c r="G228" s="16" t="s">
        <v>500</v>
      </c>
      <c r="H228" s="14" t="s">
        <v>168</v>
      </c>
      <c r="I228" s="14" t="s">
        <v>41</v>
      </c>
      <c r="J228" s="9" t="s">
        <v>2634</v>
      </c>
      <c r="K228" s="65">
        <v>49011.97</v>
      </c>
    </row>
    <row r="229" spans="1:11" s="1" customFormat="1" ht="12" customHeight="1" x14ac:dyDescent="0.25">
      <c r="A229" s="14">
        <v>228</v>
      </c>
      <c r="B229" s="33" t="s">
        <v>1336</v>
      </c>
      <c r="C229" s="14" t="s">
        <v>1337</v>
      </c>
      <c r="D229" s="33" t="s">
        <v>325</v>
      </c>
      <c r="E229" s="34">
        <v>8908200235089</v>
      </c>
      <c r="F229" s="33">
        <v>30</v>
      </c>
      <c r="G229" s="17" t="s">
        <v>1900</v>
      </c>
      <c r="H229" s="33" t="s">
        <v>168</v>
      </c>
      <c r="I229" s="33" t="s">
        <v>419</v>
      </c>
      <c r="J229" s="33" t="s">
        <v>2628</v>
      </c>
      <c r="K229" s="66">
        <v>49047.839999999997</v>
      </c>
    </row>
    <row r="230" spans="1:11" s="1" customFormat="1" ht="12" customHeight="1" x14ac:dyDescent="0.25">
      <c r="A230" s="14">
        <v>229</v>
      </c>
      <c r="B230" s="42" t="s">
        <v>3086</v>
      </c>
      <c r="C230" s="42" t="s">
        <v>3100</v>
      </c>
      <c r="D230" s="33" t="s">
        <v>325</v>
      </c>
      <c r="E230" s="42" t="s">
        <v>3065</v>
      </c>
      <c r="F230" s="33">
        <v>23</v>
      </c>
      <c r="G230" s="38" t="s">
        <v>3045</v>
      </c>
      <c r="H230" s="33" t="s">
        <v>5</v>
      </c>
      <c r="I230" s="33" t="s">
        <v>87</v>
      </c>
      <c r="J230" s="33" t="s">
        <v>2626</v>
      </c>
      <c r="K230" s="71">
        <v>9916.07</v>
      </c>
    </row>
    <row r="231" spans="1:11" s="1" customFormat="1" ht="12" customHeight="1" x14ac:dyDescent="0.25">
      <c r="A231" s="14">
        <v>230</v>
      </c>
      <c r="B231" s="14" t="s">
        <v>25</v>
      </c>
      <c r="C231" s="14" t="s">
        <v>26</v>
      </c>
      <c r="D231" s="14" t="s">
        <v>201</v>
      </c>
      <c r="E231" s="15" t="s">
        <v>192</v>
      </c>
      <c r="F231" s="14">
        <v>34</v>
      </c>
      <c r="G231" s="16" t="s">
        <v>27</v>
      </c>
      <c r="H231" s="14" t="s">
        <v>168</v>
      </c>
      <c r="I231" s="14" t="s">
        <v>16</v>
      </c>
      <c r="J231" s="14" t="s">
        <v>2626</v>
      </c>
      <c r="K231" s="63">
        <v>9822.99</v>
      </c>
    </row>
    <row r="232" spans="1:11" s="1" customFormat="1" ht="12" customHeight="1" x14ac:dyDescent="0.25">
      <c r="A232" s="14">
        <v>231</v>
      </c>
      <c r="B232" s="14" t="s">
        <v>677</v>
      </c>
      <c r="C232" s="14" t="s">
        <v>36</v>
      </c>
      <c r="D232" s="14" t="s">
        <v>201</v>
      </c>
      <c r="E232" s="19">
        <v>8906255099087</v>
      </c>
      <c r="F232" s="14">
        <v>32</v>
      </c>
      <c r="G232" s="17" t="s">
        <v>877</v>
      </c>
      <c r="H232" s="33" t="s">
        <v>11</v>
      </c>
      <c r="I232" s="14" t="s">
        <v>30</v>
      </c>
      <c r="J232" s="14" t="s">
        <v>2627</v>
      </c>
      <c r="K232" s="63">
        <v>47387</v>
      </c>
    </row>
    <row r="233" spans="1:11" s="1" customFormat="1" ht="12" customHeight="1" x14ac:dyDescent="0.25">
      <c r="A233" s="14">
        <v>232</v>
      </c>
      <c r="B233" s="14" t="s">
        <v>471</v>
      </c>
      <c r="C233" s="14" t="s">
        <v>472</v>
      </c>
      <c r="D233" s="14" t="s">
        <v>201</v>
      </c>
      <c r="E233" s="15" t="s">
        <v>822</v>
      </c>
      <c r="F233" s="14">
        <v>29</v>
      </c>
      <c r="G233" s="16" t="s">
        <v>473</v>
      </c>
      <c r="H233" s="14" t="s">
        <v>168</v>
      </c>
      <c r="I233" s="14" t="s">
        <v>30</v>
      </c>
      <c r="J233" s="14" t="s">
        <v>2627</v>
      </c>
      <c r="K233" s="63">
        <v>35999</v>
      </c>
    </row>
    <row r="234" spans="1:11" s="1" customFormat="1" ht="12" customHeight="1" x14ac:dyDescent="0.25">
      <c r="A234" s="14">
        <v>233</v>
      </c>
      <c r="B234" s="33" t="s">
        <v>1284</v>
      </c>
      <c r="C234" s="14" t="s">
        <v>1284</v>
      </c>
      <c r="D234" s="33" t="s">
        <v>325</v>
      </c>
      <c r="E234" s="34">
        <v>8802160391083</v>
      </c>
      <c r="F234" s="33">
        <v>32</v>
      </c>
      <c r="G234" s="17" t="s">
        <v>1859</v>
      </c>
      <c r="H234" s="33" t="s">
        <v>2610</v>
      </c>
      <c r="I234" s="33" t="s">
        <v>30</v>
      </c>
      <c r="J234" s="33" t="s">
        <v>2627</v>
      </c>
      <c r="K234" s="66">
        <v>42602.84</v>
      </c>
    </row>
    <row r="235" spans="1:11" s="1" customFormat="1" ht="12" customHeight="1" x14ac:dyDescent="0.25">
      <c r="A235" s="14">
        <v>234</v>
      </c>
      <c r="B235" s="14" t="s">
        <v>104</v>
      </c>
      <c r="C235" s="14" t="s">
        <v>105</v>
      </c>
      <c r="D235" s="14" t="s">
        <v>325</v>
      </c>
      <c r="E235" s="15" t="s">
        <v>106</v>
      </c>
      <c r="F235" s="14">
        <v>28</v>
      </c>
      <c r="G235" s="16" t="s">
        <v>107</v>
      </c>
      <c r="H235" s="14" t="s">
        <v>122</v>
      </c>
      <c r="I235" s="14" t="s">
        <v>103</v>
      </c>
      <c r="J235" s="14" t="s">
        <v>2630</v>
      </c>
      <c r="K235" s="63">
        <v>50000</v>
      </c>
    </row>
    <row r="236" spans="1:11" s="1" customFormat="1" ht="12" customHeight="1" x14ac:dyDescent="0.25">
      <c r="A236" s="14">
        <v>235</v>
      </c>
      <c r="B236" s="14" t="s">
        <v>657</v>
      </c>
      <c r="C236" s="14" t="s">
        <v>537</v>
      </c>
      <c r="D236" s="14" t="s">
        <v>325</v>
      </c>
      <c r="E236" s="15" t="s">
        <v>765</v>
      </c>
      <c r="F236" s="14">
        <v>26</v>
      </c>
      <c r="G236" s="16" t="s">
        <v>3218</v>
      </c>
      <c r="H236" s="14" t="s">
        <v>168</v>
      </c>
      <c r="I236" s="14" t="s">
        <v>98</v>
      </c>
      <c r="J236" s="14" t="s">
        <v>2630</v>
      </c>
      <c r="K236" s="63">
        <v>49018</v>
      </c>
    </row>
    <row r="237" spans="1:11" s="1" customFormat="1" ht="12" customHeight="1" x14ac:dyDescent="0.25">
      <c r="A237" s="14">
        <v>236</v>
      </c>
      <c r="B237" s="33" t="s">
        <v>707</v>
      </c>
      <c r="C237" s="14" t="s">
        <v>1605</v>
      </c>
      <c r="D237" s="33" t="s">
        <v>201</v>
      </c>
      <c r="E237" s="34" t="s">
        <v>1817</v>
      </c>
      <c r="F237" s="33">
        <v>33</v>
      </c>
      <c r="G237" s="17" t="s">
        <v>2055</v>
      </c>
      <c r="H237" s="33" t="s">
        <v>2610</v>
      </c>
      <c r="I237" s="33" t="s">
        <v>44</v>
      </c>
      <c r="J237" s="33" t="s">
        <v>2630</v>
      </c>
      <c r="K237" s="66">
        <v>37073.699999999997</v>
      </c>
    </row>
    <row r="238" spans="1:11" s="1" customFormat="1" ht="12" customHeight="1" x14ac:dyDescent="0.25">
      <c r="A238" s="14">
        <v>237</v>
      </c>
      <c r="B238" s="33" t="s">
        <v>578</v>
      </c>
      <c r="C238" s="14" t="s">
        <v>1609</v>
      </c>
      <c r="D238" s="33" t="s">
        <v>325</v>
      </c>
      <c r="E238" s="34" t="s">
        <v>1821</v>
      </c>
      <c r="F238" s="33">
        <v>32</v>
      </c>
      <c r="G238" s="17" t="s">
        <v>2058</v>
      </c>
      <c r="H238" s="33" t="s">
        <v>168</v>
      </c>
      <c r="I238" s="33" t="s">
        <v>74</v>
      </c>
      <c r="J238" s="33" t="s">
        <v>2632</v>
      </c>
      <c r="K238" s="66">
        <v>50000</v>
      </c>
    </row>
    <row r="239" spans="1:11" s="1" customFormat="1" ht="12" customHeight="1" x14ac:dyDescent="0.25">
      <c r="A239" s="14">
        <v>238</v>
      </c>
      <c r="B239" s="33" t="s">
        <v>1490</v>
      </c>
      <c r="C239" s="14" t="s">
        <v>1490</v>
      </c>
      <c r="D239" s="33" t="s">
        <v>201</v>
      </c>
      <c r="E239" s="34" t="s">
        <v>1743</v>
      </c>
      <c r="F239" s="33">
        <v>27</v>
      </c>
      <c r="G239" s="17" t="s">
        <v>1997</v>
      </c>
      <c r="H239" s="33" t="s">
        <v>2610</v>
      </c>
      <c r="I239" s="33" t="s">
        <v>6</v>
      </c>
      <c r="J239" s="33" t="s">
        <v>2632</v>
      </c>
      <c r="K239" s="66">
        <v>10000</v>
      </c>
    </row>
    <row r="240" spans="1:11" s="1" customFormat="1" ht="12" customHeight="1" x14ac:dyDescent="0.25">
      <c r="A240" s="14">
        <v>239</v>
      </c>
      <c r="B240" s="14" t="s">
        <v>529</v>
      </c>
      <c r="C240" s="14" t="s">
        <v>530</v>
      </c>
      <c r="D240" s="14" t="s">
        <v>201</v>
      </c>
      <c r="E240" s="15" t="s">
        <v>816</v>
      </c>
      <c r="F240" s="14">
        <v>22</v>
      </c>
      <c r="G240" s="16" t="s">
        <v>531</v>
      </c>
      <c r="H240" s="33" t="s">
        <v>11</v>
      </c>
      <c r="I240" s="14" t="s">
        <v>270</v>
      </c>
      <c r="J240" s="14" t="s">
        <v>2631</v>
      </c>
      <c r="K240" s="63">
        <v>17399.68</v>
      </c>
    </row>
    <row r="241" spans="1:11" s="1" customFormat="1" ht="12" customHeight="1" x14ac:dyDescent="0.25">
      <c r="A241" s="14">
        <v>240</v>
      </c>
      <c r="B241" s="33" t="s">
        <v>1424</v>
      </c>
      <c r="C241" s="14" t="s">
        <v>1425</v>
      </c>
      <c r="D241" s="33" t="s">
        <v>325</v>
      </c>
      <c r="E241" s="34" t="s">
        <v>1714</v>
      </c>
      <c r="F241" s="33">
        <v>28</v>
      </c>
      <c r="G241" s="17" t="s">
        <v>1948</v>
      </c>
      <c r="H241" s="33" t="s">
        <v>168</v>
      </c>
      <c r="I241" s="33" t="s">
        <v>113</v>
      </c>
      <c r="J241" s="33" t="s">
        <v>2631</v>
      </c>
      <c r="K241" s="66">
        <v>50000</v>
      </c>
    </row>
    <row r="242" spans="1:11" s="1" customFormat="1" ht="12" customHeight="1" x14ac:dyDescent="0.25">
      <c r="A242" s="14">
        <v>241</v>
      </c>
      <c r="B242" s="24" t="s">
        <v>1176</v>
      </c>
      <c r="C242" s="14" t="s">
        <v>251</v>
      </c>
      <c r="D242" s="14" t="s">
        <v>201</v>
      </c>
      <c r="E242" s="14" t="s">
        <v>1177</v>
      </c>
      <c r="F242" s="14">
        <v>23</v>
      </c>
      <c r="G242" s="16" t="s">
        <v>1178</v>
      </c>
      <c r="H242" s="14" t="s">
        <v>168</v>
      </c>
      <c r="I242" s="14" t="s">
        <v>41</v>
      </c>
      <c r="J242" s="14" t="s">
        <v>2634</v>
      </c>
      <c r="K242" s="64">
        <v>46972</v>
      </c>
    </row>
    <row r="243" spans="1:11" s="1" customFormat="1" ht="12" customHeight="1" x14ac:dyDescent="0.25">
      <c r="A243" s="14">
        <v>242</v>
      </c>
      <c r="B243" s="33" t="s">
        <v>2158</v>
      </c>
      <c r="C243" s="14" t="s">
        <v>2159</v>
      </c>
      <c r="D243" s="33" t="s">
        <v>201</v>
      </c>
      <c r="E243" s="34">
        <v>9208036427086</v>
      </c>
      <c r="F243" s="33">
        <v>26</v>
      </c>
      <c r="G243" s="17" t="s">
        <v>2315</v>
      </c>
      <c r="H243" s="33" t="s">
        <v>168</v>
      </c>
      <c r="I243" s="33" t="s">
        <v>419</v>
      </c>
      <c r="J243" s="33" t="s">
        <v>2628</v>
      </c>
      <c r="K243" s="66">
        <v>48196.5</v>
      </c>
    </row>
    <row r="244" spans="1:11" s="1" customFormat="1" ht="12" customHeight="1" x14ac:dyDescent="0.25">
      <c r="A244" s="14">
        <v>243</v>
      </c>
      <c r="B244" s="33" t="s">
        <v>3073</v>
      </c>
      <c r="C244" s="42" t="s">
        <v>3106</v>
      </c>
      <c r="D244" s="33" t="s">
        <v>325</v>
      </c>
      <c r="E244" s="42" t="s">
        <v>3072</v>
      </c>
      <c r="F244" s="33">
        <v>28</v>
      </c>
      <c r="G244" s="38" t="s">
        <v>3052</v>
      </c>
      <c r="H244" s="33" t="s">
        <v>5</v>
      </c>
      <c r="I244" s="33" t="s">
        <v>87</v>
      </c>
      <c r="J244" s="33" t="s">
        <v>2626</v>
      </c>
      <c r="K244" s="71">
        <v>48900</v>
      </c>
    </row>
    <row r="245" spans="1:11" s="1" customFormat="1" ht="12" customHeight="1" x14ac:dyDescent="0.25">
      <c r="A245" s="14">
        <v>244</v>
      </c>
      <c r="B245" s="14" t="s">
        <v>223</v>
      </c>
      <c r="C245" s="14" t="s">
        <v>224</v>
      </c>
      <c r="D245" s="14" t="s">
        <v>325</v>
      </c>
      <c r="E245" s="15" t="s">
        <v>776</v>
      </c>
      <c r="F245" s="14">
        <v>30</v>
      </c>
      <c r="G245" s="16" t="s">
        <v>225</v>
      </c>
      <c r="H245" s="14" t="s">
        <v>168</v>
      </c>
      <c r="I245" s="14" t="s">
        <v>207</v>
      </c>
      <c r="J245" s="14" t="s">
        <v>2626</v>
      </c>
      <c r="K245" s="63">
        <v>42559.08</v>
      </c>
    </row>
    <row r="246" spans="1:11" s="1" customFormat="1" ht="12" customHeight="1" x14ac:dyDescent="0.25">
      <c r="A246" s="14">
        <v>245</v>
      </c>
      <c r="B246" s="33" t="s">
        <v>1274</v>
      </c>
      <c r="C246" s="14" t="s">
        <v>1275</v>
      </c>
      <c r="D246" s="33" t="s">
        <v>201</v>
      </c>
      <c r="E246" s="34">
        <v>8412045721080</v>
      </c>
      <c r="F246" s="33">
        <v>34</v>
      </c>
      <c r="G246" s="17" t="s">
        <v>1851</v>
      </c>
      <c r="H246" s="33" t="s">
        <v>11</v>
      </c>
      <c r="I246" s="33" t="s">
        <v>30</v>
      </c>
      <c r="J246" s="33" t="s">
        <v>2627</v>
      </c>
      <c r="K246" s="66">
        <v>47050.01</v>
      </c>
    </row>
    <row r="247" spans="1:11" s="1" customFormat="1" ht="12" customHeight="1" x14ac:dyDescent="0.25">
      <c r="A247" s="14">
        <v>246</v>
      </c>
      <c r="B247" s="14" t="s">
        <v>585</v>
      </c>
      <c r="C247" s="14" t="s">
        <v>360</v>
      </c>
      <c r="D247" s="14" t="s">
        <v>201</v>
      </c>
      <c r="E247" s="15" t="s">
        <v>797</v>
      </c>
      <c r="F247" s="14">
        <v>35</v>
      </c>
      <c r="G247" s="16" t="s">
        <v>377</v>
      </c>
      <c r="H247" s="14" t="s">
        <v>168</v>
      </c>
      <c r="I247" s="14" t="s">
        <v>30</v>
      </c>
      <c r="J247" s="14" t="s">
        <v>2627</v>
      </c>
      <c r="K247" s="63">
        <v>47231.360000000001</v>
      </c>
    </row>
    <row r="248" spans="1:11" s="1" customFormat="1" ht="12" customHeight="1" x14ac:dyDescent="0.25">
      <c r="A248" s="14">
        <v>247</v>
      </c>
      <c r="B248" s="33" t="s">
        <v>1291</v>
      </c>
      <c r="C248" s="14" t="s">
        <v>1291</v>
      </c>
      <c r="D248" s="33" t="s">
        <v>325</v>
      </c>
      <c r="E248" s="34">
        <v>8507215279080</v>
      </c>
      <c r="F248" s="33">
        <v>35</v>
      </c>
      <c r="G248" s="17" t="s">
        <v>1866</v>
      </c>
      <c r="H248" s="33" t="s">
        <v>2610</v>
      </c>
      <c r="I248" s="33" t="s">
        <v>30</v>
      </c>
      <c r="J248" s="33" t="s">
        <v>2627</v>
      </c>
      <c r="K248" s="66">
        <v>9980</v>
      </c>
    </row>
    <row r="249" spans="1:11" s="1" customFormat="1" ht="12" customHeight="1" x14ac:dyDescent="0.25">
      <c r="A249" s="14">
        <v>248</v>
      </c>
      <c r="B249" s="14" t="s">
        <v>139</v>
      </c>
      <c r="C249" s="14" t="s">
        <v>140</v>
      </c>
      <c r="D249" s="14" t="s">
        <v>325</v>
      </c>
      <c r="E249" s="15" t="s">
        <v>141</v>
      </c>
      <c r="F249" s="14">
        <v>32</v>
      </c>
      <c r="G249" s="16" t="s">
        <v>142</v>
      </c>
      <c r="H249" s="14" t="s">
        <v>122</v>
      </c>
      <c r="I249" s="14" t="s">
        <v>138</v>
      </c>
      <c r="J249" s="14" t="s">
        <v>2630</v>
      </c>
      <c r="K249" s="63">
        <v>49698</v>
      </c>
    </row>
    <row r="250" spans="1:11" s="1" customFormat="1" ht="12" customHeight="1" x14ac:dyDescent="0.25">
      <c r="A250" s="14">
        <v>249</v>
      </c>
      <c r="B250" s="14" t="s">
        <v>634</v>
      </c>
      <c r="C250" s="14" t="s">
        <v>635</v>
      </c>
      <c r="D250" s="14" t="s">
        <v>325</v>
      </c>
      <c r="E250" s="15" t="s">
        <v>728</v>
      </c>
      <c r="F250" s="14">
        <v>32</v>
      </c>
      <c r="G250" s="16" t="s">
        <v>405</v>
      </c>
      <c r="H250" s="14" t="s">
        <v>168</v>
      </c>
      <c r="I250" s="14" t="s">
        <v>412</v>
      </c>
      <c r="J250" s="14" t="s">
        <v>2630</v>
      </c>
      <c r="K250" s="63">
        <v>32033.43</v>
      </c>
    </row>
    <row r="251" spans="1:11" s="1" customFormat="1" ht="12" customHeight="1" x14ac:dyDescent="0.25">
      <c r="A251" s="14">
        <v>250</v>
      </c>
      <c r="B251" s="33" t="s">
        <v>1646</v>
      </c>
      <c r="C251" s="14" t="s">
        <v>1647</v>
      </c>
      <c r="D251" s="33" t="s">
        <v>325</v>
      </c>
      <c r="E251" s="34">
        <v>8703115734080</v>
      </c>
      <c r="F251" s="33">
        <v>33</v>
      </c>
      <c r="G251" s="17" t="s">
        <v>2079</v>
      </c>
      <c r="H251" s="33" t="s">
        <v>2610</v>
      </c>
      <c r="I251" s="33" t="s">
        <v>98</v>
      </c>
      <c r="J251" s="33" t="s">
        <v>2630</v>
      </c>
      <c r="K251" s="66">
        <v>41182.9</v>
      </c>
    </row>
    <row r="252" spans="1:11" s="1" customFormat="1" ht="12" customHeight="1" x14ac:dyDescent="0.25">
      <c r="A252" s="14">
        <v>251</v>
      </c>
      <c r="B252" s="33" t="s">
        <v>1610</v>
      </c>
      <c r="C252" s="14" t="s">
        <v>1611</v>
      </c>
      <c r="D252" s="33" t="s">
        <v>325</v>
      </c>
      <c r="E252" s="34" t="s">
        <v>1822</v>
      </c>
      <c r="F252" s="33">
        <v>26</v>
      </c>
      <c r="G252" s="17" t="s">
        <v>2059</v>
      </c>
      <c r="H252" s="33" t="s">
        <v>168</v>
      </c>
      <c r="I252" s="33" t="s">
        <v>74</v>
      </c>
      <c r="J252" s="33" t="s">
        <v>2632</v>
      </c>
      <c r="K252" s="66">
        <v>50000</v>
      </c>
    </row>
    <row r="253" spans="1:11" s="1" customFormat="1" ht="12" customHeight="1" x14ac:dyDescent="0.25">
      <c r="A253" s="14">
        <v>252</v>
      </c>
      <c r="B253" s="33" t="s">
        <v>1612</v>
      </c>
      <c r="C253" s="14" t="s">
        <v>1613</v>
      </c>
      <c r="D253" s="33" t="s">
        <v>325</v>
      </c>
      <c r="E253" s="34" t="s">
        <v>1823</v>
      </c>
      <c r="F253" s="33">
        <v>26</v>
      </c>
      <c r="G253" s="17" t="s">
        <v>2060</v>
      </c>
      <c r="H253" s="33" t="s">
        <v>2610</v>
      </c>
      <c r="I253" s="33" t="s">
        <v>74</v>
      </c>
      <c r="J253" s="33" t="s">
        <v>2632</v>
      </c>
      <c r="K253" s="66">
        <v>9136.1299999999992</v>
      </c>
    </row>
    <row r="254" spans="1:11" s="1" customFormat="1" ht="12" customHeight="1" x14ac:dyDescent="0.25">
      <c r="A254" s="14">
        <v>253</v>
      </c>
      <c r="B254" s="14" t="s">
        <v>913</v>
      </c>
      <c r="C254" s="14" t="s">
        <v>914</v>
      </c>
      <c r="D254" s="14" t="s">
        <v>201</v>
      </c>
      <c r="E254" s="19">
        <v>9201195742080</v>
      </c>
      <c r="F254" s="14">
        <v>28</v>
      </c>
      <c r="G254" s="17" t="s">
        <v>952</v>
      </c>
      <c r="H254" s="33" t="s">
        <v>11</v>
      </c>
      <c r="I254" s="14" t="s">
        <v>165</v>
      </c>
      <c r="J254" s="14" t="s">
        <v>2631</v>
      </c>
      <c r="K254" s="63">
        <v>9295</v>
      </c>
    </row>
    <row r="255" spans="1:11" s="1" customFormat="1" ht="12" customHeight="1" x14ac:dyDescent="0.25">
      <c r="A255" s="14">
        <v>254</v>
      </c>
      <c r="B255" s="33" t="s">
        <v>1426</v>
      </c>
      <c r="C255" s="14" t="s">
        <v>1427</v>
      </c>
      <c r="D255" s="33" t="s">
        <v>201</v>
      </c>
      <c r="E255" s="34" t="s">
        <v>1715</v>
      </c>
      <c r="F255" s="33">
        <v>36</v>
      </c>
      <c r="G255" s="17" t="s">
        <v>1949</v>
      </c>
      <c r="H255" s="33" t="s">
        <v>168</v>
      </c>
      <c r="I255" s="33" t="s">
        <v>113</v>
      </c>
      <c r="J255" s="33" t="s">
        <v>2631</v>
      </c>
      <c r="K255" s="66">
        <v>50000</v>
      </c>
    </row>
    <row r="256" spans="1:11" s="1" customFormat="1" ht="12" customHeight="1" x14ac:dyDescent="0.25">
      <c r="A256" s="14">
        <v>255</v>
      </c>
      <c r="B256" s="33" t="s">
        <v>1251</v>
      </c>
      <c r="C256" s="33" t="s">
        <v>1252</v>
      </c>
      <c r="D256" s="33" t="s">
        <v>201</v>
      </c>
      <c r="E256" s="37" t="s">
        <v>1253</v>
      </c>
      <c r="F256" s="33">
        <f>2020-1991</f>
        <v>29</v>
      </c>
      <c r="G256" s="17" t="s">
        <v>1254</v>
      </c>
      <c r="H256" s="33" t="s">
        <v>168</v>
      </c>
      <c r="I256" s="33" t="s">
        <v>1250</v>
      </c>
      <c r="J256" s="33" t="s">
        <v>2634</v>
      </c>
      <c r="K256" s="66">
        <v>49619</v>
      </c>
    </row>
    <row r="257" spans="1:11" s="1" customFormat="1" ht="12" customHeight="1" x14ac:dyDescent="0.25">
      <c r="A257" s="14">
        <v>256</v>
      </c>
      <c r="B257" s="33" t="s">
        <v>2446</v>
      </c>
      <c r="C257" s="33" t="s">
        <v>2446</v>
      </c>
      <c r="D257" s="33" t="s">
        <v>325</v>
      </c>
      <c r="E257" s="34" t="s">
        <v>2497</v>
      </c>
      <c r="F257" s="33">
        <v>28</v>
      </c>
      <c r="G257" s="17" t="s">
        <v>2567</v>
      </c>
      <c r="H257" s="33" t="s">
        <v>168</v>
      </c>
      <c r="I257" s="33" t="s">
        <v>2603</v>
      </c>
      <c r="J257" s="33" t="s">
        <v>2628</v>
      </c>
      <c r="K257" s="66">
        <v>50000</v>
      </c>
    </row>
    <row r="258" spans="1:11" s="1" customFormat="1" ht="12" customHeight="1" x14ac:dyDescent="0.25">
      <c r="A258" s="14">
        <v>257</v>
      </c>
      <c r="B258" s="14" t="s">
        <v>310</v>
      </c>
      <c r="C258" s="14" t="s">
        <v>311</v>
      </c>
      <c r="D258" s="14" t="s">
        <v>201</v>
      </c>
      <c r="E258" s="15" t="s">
        <v>813</v>
      </c>
      <c r="F258" s="14">
        <v>34</v>
      </c>
      <c r="G258" s="16" t="s">
        <v>852</v>
      </c>
      <c r="H258" s="14" t="s">
        <v>169</v>
      </c>
      <c r="I258" s="14" t="s">
        <v>87</v>
      </c>
      <c r="J258" s="14" t="s">
        <v>2626</v>
      </c>
      <c r="K258" s="63">
        <v>50000</v>
      </c>
    </row>
    <row r="259" spans="1:11" s="1" customFormat="1" ht="12" customHeight="1" x14ac:dyDescent="0.25">
      <c r="A259" s="14">
        <v>258</v>
      </c>
      <c r="B259" s="14" t="s">
        <v>684</v>
      </c>
      <c r="C259" s="14" t="s">
        <v>683</v>
      </c>
      <c r="D259" s="14" t="s">
        <v>201</v>
      </c>
      <c r="E259" s="19">
        <v>9602296130085</v>
      </c>
      <c r="F259" s="14">
        <v>24</v>
      </c>
      <c r="G259" s="17" t="s">
        <v>867</v>
      </c>
      <c r="H259" s="14" t="s">
        <v>168</v>
      </c>
      <c r="I259" s="14" t="s">
        <v>282</v>
      </c>
      <c r="J259" s="14" t="s">
        <v>2626</v>
      </c>
      <c r="K259" s="63">
        <v>18843.810000000001</v>
      </c>
    </row>
    <row r="260" spans="1:11" s="1" customFormat="1" ht="12" customHeight="1" x14ac:dyDescent="0.25">
      <c r="A260" s="14">
        <v>259</v>
      </c>
      <c r="B260" s="33" t="s">
        <v>1281</v>
      </c>
      <c r="C260" s="14" t="s">
        <v>1281</v>
      </c>
      <c r="D260" s="33" t="s">
        <v>201</v>
      </c>
      <c r="E260" s="34">
        <v>9010361280860</v>
      </c>
      <c r="F260" s="33">
        <v>29</v>
      </c>
      <c r="G260" s="17" t="s">
        <v>1856</v>
      </c>
      <c r="H260" s="33" t="s">
        <v>11</v>
      </c>
      <c r="I260" s="33" t="s">
        <v>30</v>
      </c>
      <c r="J260" s="33" t="s">
        <v>2627</v>
      </c>
      <c r="K260" s="66">
        <v>29503</v>
      </c>
    </row>
    <row r="261" spans="1:11" s="1" customFormat="1" ht="12" customHeight="1" x14ac:dyDescent="0.25">
      <c r="A261" s="14">
        <v>260</v>
      </c>
      <c r="B261" s="14" t="s">
        <v>130</v>
      </c>
      <c r="C261" s="14" t="s">
        <v>131</v>
      </c>
      <c r="D261" s="14" t="s">
        <v>325</v>
      </c>
      <c r="E261" s="15" t="s">
        <v>132</v>
      </c>
      <c r="F261" s="14">
        <v>28</v>
      </c>
      <c r="G261" s="16" t="s">
        <v>133</v>
      </c>
      <c r="H261" s="14" t="s">
        <v>168</v>
      </c>
      <c r="I261" s="14" t="s">
        <v>118</v>
      </c>
      <c r="J261" s="14" t="s">
        <v>2627</v>
      </c>
      <c r="K261" s="63">
        <v>45296</v>
      </c>
    </row>
    <row r="262" spans="1:11" s="1" customFormat="1" ht="12" customHeight="1" x14ac:dyDescent="0.25">
      <c r="A262" s="14">
        <v>261</v>
      </c>
      <c r="B262" s="33" t="s">
        <v>1295</v>
      </c>
      <c r="C262" s="14" t="s">
        <v>1295</v>
      </c>
      <c r="D262" s="33" t="s">
        <v>325</v>
      </c>
      <c r="E262" s="34">
        <v>8908220370080</v>
      </c>
      <c r="F262" s="33">
        <v>31</v>
      </c>
      <c r="G262" s="17" t="s">
        <v>1870</v>
      </c>
      <c r="H262" s="33" t="s">
        <v>2610</v>
      </c>
      <c r="I262" s="33" t="s">
        <v>30</v>
      </c>
      <c r="J262" s="33" t="s">
        <v>2627</v>
      </c>
      <c r="K262" s="66">
        <v>38240</v>
      </c>
    </row>
    <row r="263" spans="1:11" s="1" customFormat="1" ht="12" customHeight="1" x14ac:dyDescent="0.25">
      <c r="A263" s="14">
        <v>262</v>
      </c>
      <c r="B263" s="14" t="s">
        <v>627</v>
      </c>
      <c r="C263" s="14" t="s">
        <v>628</v>
      </c>
      <c r="D263" s="14" t="s">
        <v>325</v>
      </c>
      <c r="E263" s="15" t="s">
        <v>734</v>
      </c>
      <c r="F263" s="14">
        <v>31</v>
      </c>
      <c r="G263" s="16" t="s">
        <v>400</v>
      </c>
      <c r="H263" s="14" t="s">
        <v>122</v>
      </c>
      <c r="I263" s="14" t="s">
        <v>412</v>
      </c>
      <c r="J263" s="14" t="s">
        <v>2630</v>
      </c>
      <c r="K263" s="63">
        <v>49350</v>
      </c>
    </row>
    <row r="264" spans="1:11" s="1" customFormat="1" ht="12" customHeight="1" x14ac:dyDescent="0.25">
      <c r="A264" s="14">
        <v>263</v>
      </c>
      <c r="B264" s="14" t="s">
        <v>631</v>
      </c>
      <c r="C264" s="14" t="s">
        <v>579</v>
      </c>
      <c r="D264" s="14" t="s">
        <v>201</v>
      </c>
      <c r="E264" s="15" t="s">
        <v>794</v>
      </c>
      <c r="F264" s="14">
        <v>25</v>
      </c>
      <c r="G264" s="16" t="s">
        <v>403</v>
      </c>
      <c r="H264" s="14" t="s">
        <v>168</v>
      </c>
      <c r="I264" s="14" t="s">
        <v>412</v>
      </c>
      <c r="J264" s="14" t="s">
        <v>2630</v>
      </c>
      <c r="K264" s="63">
        <v>49999.64</v>
      </c>
    </row>
    <row r="265" spans="1:11" s="1" customFormat="1" ht="12" customHeight="1" x14ac:dyDescent="0.25">
      <c r="A265" s="14">
        <v>264</v>
      </c>
      <c r="B265" s="33" t="s">
        <v>1661</v>
      </c>
      <c r="C265" s="14" t="s">
        <v>1661</v>
      </c>
      <c r="D265" s="33" t="s">
        <v>201</v>
      </c>
      <c r="E265" s="34">
        <v>8605166155083</v>
      </c>
      <c r="F265" s="33">
        <v>34</v>
      </c>
      <c r="G265" s="17" t="s">
        <v>2088</v>
      </c>
      <c r="H265" s="33" t="s">
        <v>2610</v>
      </c>
      <c r="I265" s="33" t="s">
        <v>412</v>
      </c>
      <c r="J265" s="33" t="s">
        <v>2630</v>
      </c>
      <c r="K265" s="66">
        <v>50000</v>
      </c>
    </row>
    <row r="266" spans="1:11" s="1" customFormat="1" ht="12" customHeight="1" x14ac:dyDescent="0.25">
      <c r="A266" s="14">
        <v>265</v>
      </c>
      <c r="B266" s="33" t="s">
        <v>1614</v>
      </c>
      <c r="C266" s="14" t="s">
        <v>1615</v>
      </c>
      <c r="D266" s="33" t="s">
        <v>325</v>
      </c>
      <c r="E266" s="34" t="s">
        <v>1824</v>
      </c>
      <c r="F266" s="33">
        <v>28</v>
      </c>
      <c r="G266" s="17" t="s">
        <v>2061</v>
      </c>
      <c r="H266" s="33" t="s">
        <v>168</v>
      </c>
      <c r="I266" s="33" t="s">
        <v>74</v>
      </c>
      <c r="J266" s="33" t="s">
        <v>2632</v>
      </c>
      <c r="K266" s="66">
        <v>15000</v>
      </c>
    </row>
    <row r="267" spans="1:11" s="1" customFormat="1" ht="12" customHeight="1" x14ac:dyDescent="0.25">
      <c r="A267" s="14">
        <v>266</v>
      </c>
      <c r="B267" s="33" t="s">
        <v>1649</v>
      </c>
      <c r="C267" s="14" t="s">
        <v>1650</v>
      </c>
      <c r="D267" s="33" t="s">
        <v>201</v>
      </c>
      <c r="E267" s="34" t="s">
        <v>1842</v>
      </c>
      <c r="F267" s="33">
        <v>31</v>
      </c>
      <c r="G267" s="17" t="s">
        <v>2081</v>
      </c>
      <c r="H267" s="33" t="s">
        <v>2610</v>
      </c>
      <c r="I267" s="33" t="s">
        <v>2108</v>
      </c>
      <c r="J267" s="33" t="s">
        <v>2632</v>
      </c>
      <c r="K267" s="66">
        <v>8634</v>
      </c>
    </row>
    <row r="268" spans="1:11" s="1" customFormat="1" ht="12" customHeight="1" x14ac:dyDescent="0.25">
      <c r="A268" s="14">
        <v>267</v>
      </c>
      <c r="B268" s="14" t="s">
        <v>1034</v>
      </c>
      <c r="C268" s="14" t="s">
        <v>1034</v>
      </c>
      <c r="D268" s="14" t="s">
        <v>201</v>
      </c>
      <c r="E268" s="20" t="s">
        <v>1131</v>
      </c>
      <c r="F268" s="14">
        <v>24</v>
      </c>
      <c r="G268" s="17" t="s">
        <v>1146</v>
      </c>
      <c r="H268" s="33" t="s">
        <v>11</v>
      </c>
      <c r="I268" s="14" t="s">
        <v>165</v>
      </c>
      <c r="J268" s="14" t="s">
        <v>2631</v>
      </c>
      <c r="K268" s="63">
        <v>34406.5</v>
      </c>
    </row>
    <row r="269" spans="1:11" s="1" customFormat="1" ht="12" customHeight="1" x14ac:dyDescent="0.25">
      <c r="A269" s="14">
        <v>268</v>
      </c>
      <c r="B269" s="33" t="s">
        <v>1428</v>
      </c>
      <c r="C269" s="14" t="s">
        <v>1429</v>
      </c>
      <c r="D269" s="33" t="s">
        <v>201</v>
      </c>
      <c r="E269" s="34" t="s">
        <v>1716</v>
      </c>
      <c r="F269" s="33">
        <v>32</v>
      </c>
      <c r="G269" s="17" t="s">
        <v>1950</v>
      </c>
      <c r="H269" s="33" t="s">
        <v>168</v>
      </c>
      <c r="I269" s="33" t="s">
        <v>113</v>
      </c>
      <c r="J269" s="33" t="s">
        <v>2631</v>
      </c>
      <c r="K269" s="66">
        <v>48440.66</v>
      </c>
    </row>
    <row r="270" spans="1:11" s="1" customFormat="1" ht="12" customHeight="1" x14ac:dyDescent="0.25">
      <c r="A270" s="14">
        <v>269</v>
      </c>
      <c r="B270" s="33" t="s">
        <v>1256</v>
      </c>
      <c r="C270" s="33" t="s">
        <v>1257</v>
      </c>
      <c r="D270" s="33" t="s">
        <v>201</v>
      </c>
      <c r="E270" s="37" t="s">
        <v>1258</v>
      </c>
      <c r="F270" s="33">
        <f>2020-1995</f>
        <v>25</v>
      </c>
      <c r="G270" s="17" t="s">
        <v>3193</v>
      </c>
      <c r="H270" s="33" t="s">
        <v>168</v>
      </c>
      <c r="I270" s="33" t="s">
        <v>1255</v>
      </c>
      <c r="J270" s="33" t="s">
        <v>2634</v>
      </c>
      <c r="K270" s="66">
        <v>9801</v>
      </c>
    </row>
    <row r="271" spans="1:11" s="1" customFormat="1" ht="12" customHeight="1" x14ac:dyDescent="0.25">
      <c r="A271" s="14">
        <v>270</v>
      </c>
      <c r="B271" s="33" t="s">
        <v>2447</v>
      </c>
      <c r="C271" s="33" t="s">
        <v>2447</v>
      </c>
      <c r="D271" s="33" t="s">
        <v>201</v>
      </c>
      <c r="E271" s="34" t="s">
        <v>2498</v>
      </c>
      <c r="F271" s="33">
        <v>31</v>
      </c>
      <c r="G271" s="17" t="s">
        <v>2568</v>
      </c>
      <c r="H271" s="33" t="s">
        <v>168</v>
      </c>
      <c r="I271" s="33" t="s">
        <v>2603</v>
      </c>
      <c r="J271" s="33" t="s">
        <v>2628</v>
      </c>
      <c r="K271" s="66">
        <v>50000</v>
      </c>
    </row>
    <row r="272" spans="1:11" s="1" customFormat="1" ht="12" customHeight="1" x14ac:dyDescent="0.25">
      <c r="A272" s="14">
        <v>271</v>
      </c>
      <c r="B272" s="14" t="s">
        <v>23</v>
      </c>
      <c r="C272" s="14" t="s">
        <v>24</v>
      </c>
      <c r="D272" s="14" t="s">
        <v>201</v>
      </c>
      <c r="E272" s="15" t="s">
        <v>191</v>
      </c>
      <c r="F272" s="14">
        <v>34</v>
      </c>
      <c r="G272" s="16" t="s">
        <v>173</v>
      </c>
      <c r="H272" s="14" t="s">
        <v>169</v>
      </c>
      <c r="I272" s="14" t="s">
        <v>16</v>
      </c>
      <c r="J272" s="14" t="s">
        <v>2626</v>
      </c>
      <c r="K272" s="63">
        <v>49500</v>
      </c>
    </row>
    <row r="273" spans="1:11" s="1" customFormat="1" ht="12" customHeight="1" x14ac:dyDescent="0.25">
      <c r="A273" s="14">
        <v>272</v>
      </c>
      <c r="B273" s="14" t="s">
        <v>686</v>
      </c>
      <c r="C273" s="14" t="s">
        <v>685</v>
      </c>
      <c r="D273" s="14" t="s">
        <v>201</v>
      </c>
      <c r="E273" s="19">
        <v>9501015061086</v>
      </c>
      <c r="F273" s="14">
        <v>25</v>
      </c>
      <c r="G273" s="17" t="s">
        <v>868</v>
      </c>
      <c r="H273" s="14" t="s">
        <v>168</v>
      </c>
      <c r="I273" s="14" t="s">
        <v>282</v>
      </c>
      <c r="J273" s="14" t="s">
        <v>2626</v>
      </c>
      <c r="K273" s="63">
        <v>7928</v>
      </c>
    </row>
    <row r="274" spans="1:11" s="1" customFormat="1" ht="12" customHeight="1" x14ac:dyDescent="0.25">
      <c r="A274" s="14">
        <v>273</v>
      </c>
      <c r="B274" s="33" t="s">
        <v>1282</v>
      </c>
      <c r="C274" s="14" t="s">
        <v>1282</v>
      </c>
      <c r="D274" s="33" t="s">
        <v>325</v>
      </c>
      <c r="E274" s="34">
        <v>8903240343084</v>
      </c>
      <c r="F274" s="33">
        <v>31</v>
      </c>
      <c r="G274" s="17" t="s">
        <v>1857</v>
      </c>
      <c r="H274" s="33" t="s">
        <v>11</v>
      </c>
      <c r="I274" s="33" t="s">
        <v>30</v>
      </c>
      <c r="J274" s="33" t="s">
        <v>2627</v>
      </c>
      <c r="K274" s="66">
        <v>40395</v>
      </c>
    </row>
    <row r="275" spans="1:11" s="1" customFormat="1" ht="12" customHeight="1" x14ac:dyDescent="0.25">
      <c r="A275" s="14">
        <v>274</v>
      </c>
      <c r="B275" s="14" t="s">
        <v>700</v>
      </c>
      <c r="C275" s="17" t="s">
        <v>711</v>
      </c>
      <c r="D275" s="14" t="s">
        <v>201</v>
      </c>
      <c r="E275" s="19">
        <v>8508245123082</v>
      </c>
      <c r="F275" s="14">
        <v>34</v>
      </c>
      <c r="G275" s="17" t="s">
        <v>881</v>
      </c>
      <c r="H275" s="14" t="s">
        <v>168</v>
      </c>
      <c r="I275" s="14" t="s">
        <v>30</v>
      </c>
      <c r="J275" s="14" t="s">
        <v>2627</v>
      </c>
      <c r="K275" s="63">
        <v>9801.02</v>
      </c>
    </row>
    <row r="276" spans="1:11" s="1" customFormat="1" ht="12" customHeight="1" x14ac:dyDescent="0.25">
      <c r="A276" s="14">
        <v>275</v>
      </c>
      <c r="B276" s="33" t="s">
        <v>1309</v>
      </c>
      <c r="C276" s="14" t="s">
        <v>1309</v>
      </c>
      <c r="D276" s="33" t="s">
        <v>201</v>
      </c>
      <c r="E276" s="34">
        <v>9112165852082</v>
      </c>
      <c r="F276" s="33">
        <v>29</v>
      </c>
      <c r="G276" s="17" t="s">
        <v>1884</v>
      </c>
      <c r="H276" s="33" t="s">
        <v>2610</v>
      </c>
      <c r="I276" s="33" t="s">
        <v>30</v>
      </c>
      <c r="J276" s="33" t="s">
        <v>2627</v>
      </c>
      <c r="K276" s="66">
        <v>41135.050000000003</v>
      </c>
    </row>
    <row r="277" spans="1:11" s="1" customFormat="1" ht="12" customHeight="1" x14ac:dyDescent="0.25">
      <c r="A277" s="14">
        <v>276</v>
      </c>
      <c r="B277" s="14" t="s">
        <v>603</v>
      </c>
      <c r="C277" s="14" t="s">
        <v>604</v>
      </c>
      <c r="D277" s="14" t="s">
        <v>201</v>
      </c>
      <c r="E277" s="15" t="s">
        <v>796</v>
      </c>
      <c r="F277" s="14">
        <v>30</v>
      </c>
      <c r="G277" s="16" t="s">
        <v>385</v>
      </c>
      <c r="H277" s="14" t="s">
        <v>122</v>
      </c>
      <c r="I277" s="14" t="s">
        <v>412</v>
      </c>
      <c r="J277" s="14" t="s">
        <v>2630</v>
      </c>
      <c r="K277" s="63">
        <v>49917.01</v>
      </c>
    </row>
    <row r="278" spans="1:11" s="1" customFormat="1" ht="12" customHeight="1" x14ac:dyDescent="0.25">
      <c r="A278" s="14">
        <v>277</v>
      </c>
      <c r="B278" s="14" t="s">
        <v>151</v>
      </c>
      <c r="C278" s="14" t="s">
        <v>713</v>
      </c>
      <c r="D278" s="14" t="s">
        <v>325</v>
      </c>
      <c r="E278" s="15" t="s">
        <v>181</v>
      </c>
      <c r="F278" s="14">
        <v>32</v>
      </c>
      <c r="G278" s="16" t="s">
        <v>152</v>
      </c>
      <c r="H278" s="14" t="s">
        <v>168</v>
      </c>
      <c r="I278" s="14" t="s">
        <v>138</v>
      </c>
      <c r="J278" s="14" t="s">
        <v>2630</v>
      </c>
      <c r="K278" s="63">
        <v>4554</v>
      </c>
    </row>
    <row r="279" spans="1:11" s="1" customFormat="1" ht="12" customHeight="1" x14ac:dyDescent="0.25">
      <c r="A279" s="14">
        <v>278</v>
      </c>
      <c r="B279" s="33" t="s">
        <v>1662</v>
      </c>
      <c r="C279" s="14" t="s">
        <v>1662</v>
      </c>
      <c r="D279" s="33" t="s">
        <v>325</v>
      </c>
      <c r="E279" s="34">
        <v>8707101190082</v>
      </c>
      <c r="F279" s="33">
        <v>33</v>
      </c>
      <c r="G279" s="17" t="s">
        <v>2618</v>
      </c>
      <c r="H279" s="33" t="s">
        <v>2610</v>
      </c>
      <c r="I279" s="33" t="s">
        <v>412</v>
      </c>
      <c r="J279" s="33" t="s">
        <v>2630</v>
      </c>
      <c r="K279" s="66">
        <v>49915.46</v>
      </c>
    </row>
    <row r="280" spans="1:11" s="1" customFormat="1" ht="12" customHeight="1" x14ac:dyDescent="0.25">
      <c r="A280" s="14">
        <v>279</v>
      </c>
      <c r="B280" s="33" t="s">
        <v>1620</v>
      </c>
      <c r="C280" s="14" t="s">
        <v>1621</v>
      </c>
      <c r="D280" s="33" t="s">
        <v>325</v>
      </c>
      <c r="E280" s="34" t="s">
        <v>1827</v>
      </c>
      <c r="F280" s="33">
        <v>35</v>
      </c>
      <c r="G280" s="17" t="s">
        <v>2064</v>
      </c>
      <c r="H280" s="33" t="s">
        <v>168</v>
      </c>
      <c r="I280" s="33" t="s">
        <v>3</v>
      </c>
      <c r="J280" s="33" t="s">
        <v>2632</v>
      </c>
      <c r="K280" s="66">
        <v>98592.28</v>
      </c>
    </row>
    <row r="281" spans="1:11" s="1" customFormat="1" ht="12" customHeight="1" x14ac:dyDescent="0.25">
      <c r="A281" s="14">
        <v>280</v>
      </c>
      <c r="B281" s="33" t="s">
        <v>1653</v>
      </c>
      <c r="C281" s="14" t="s">
        <v>1654</v>
      </c>
      <c r="D281" s="33" t="s">
        <v>201</v>
      </c>
      <c r="E281" s="34" t="s">
        <v>1844</v>
      </c>
      <c r="F281" s="33">
        <v>23</v>
      </c>
      <c r="G281" s="17" t="s">
        <v>2082</v>
      </c>
      <c r="H281" s="33" t="s">
        <v>2610</v>
      </c>
      <c r="I281" s="33" t="s">
        <v>2108</v>
      </c>
      <c r="J281" s="33" t="s">
        <v>2632</v>
      </c>
      <c r="K281" s="66">
        <v>49588.92</v>
      </c>
    </row>
    <row r="282" spans="1:11" s="1" customFormat="1" ht="12" customHeight="1" x14ac:dyDescent="0.25">
      <c r="A282" s="14">
        <v>281</v>
      </c>
      <c r="B282" s="14" t="s">
        <v>1038</v>
      </c>
      <c r="C282" s="14" t="s">
        <v>1038</v>
      </c>
      <c r="D282" s="14" t="s">
        <v>201</v>
      </c>
      <c r="E282" s="20" t="s">
        <v>1132</v>
      </c>
      <c r="F282" s="14">
        <v>33</v>
      </c>
      <c r="G282" s="17" t="s">
        <v>1147</v>
      </c>
      <c r="H282" s="33" t="s">
        <v>11</v>
      </c>
      <c r="I282" s="14" t="s">
        <v>165</v>
      </c>
      <c r="J282" s="14" t="s">
        <v>2631</v>
      </c>
      <c r="K282" s="63">
        <v>48997.36</v>
      </c>
    </row>
    <row r="283" spans="1:11" s="1" customFormat="1" ht="12" customHeight="1" x14ac:dyDescent="0.25">
      <c r="A283" s="14">
        <v>282</v>
      </c>
      <c r="B283" s="33" t="s">
        <v>1430</v>
      </c>
      <c r="C283" s="14" t="s">
        <v>1431</v>
      </c>
      <c r="D283" s="33" t="s">
        <v>201</v>
      </c>
      <c r="E283" s="34" t="s">
        <v>1717</v>
      </c>
      <c r="F283" s="33">
        <v>32</v>
      </c>
      <c r="G283" s="17" t="s">
        <v>1951</v>
      </c>
      <c r="H283" s="33" t="s">
        <v>168</v>
      </c>
      <c r="I283" s="33" t="s">
        <v>113</v>
      </c>
      <c r="J283" s="33" t="s">
        <v>2631</v>
      </c>
      <c r="K283" s="66">
        <v>49333.95</v>
      </c>
    </row>
    <row r="284" spans="1:11" s="1" customFormat="1" ht="12" customHeight="1" x14ac:dyDescent="0.25">
      <c r="A284" s="14">
        <v>283</v>
      </c>
      <c r="B284" s="33" t="s">
        <v>1409</v>
      </c>
      <c r="C284" s="14" t="s">
        <v>1410</v>
      </c>
      <c r="D284" s="33" t="s">
        <v>325</v>
      </c>
      <c r="E284" s="34">
        <v>9603090208085</v>
      </c>
      <c r="F284" s="33">
        <v>24</v>
      </c>
      <c r="G284" s="17" t="s">
        <v>1941</v>
      </c>
      <c r="H284" s="33" t="s">
        <v>168</v>
      </c>
      <c r="I284" s="33" t="s">
        <v>1250</v>
      </c>
      <c r="J284" s="33" t="s">
        <v>2634</v>
      </c>
      <c r="K284" s="66">
        <v>49455</v>
      </c>
    </row>
    <row r="285" spans="1:11" s="1" customFormat="1" ht="12" customHeight="1" x14ac:dyDescent="0.25">
      <c r="A285" s="14">
        <v>284</v>
      </c>
      <c r="B285" s="33" t="s">
        <v>2448</v>
      </c>
      <c r="C285" s="33" t="s">
        <v>2448</v>
      </c>
      <c r="D285" s="33" t="s">
        <v>201</v>
      </c>
      <c r="E285" s="34" t="s">
        <v>2499</v>
      </c>
      <c r="F285" s="33">
        <v>28</v>
      </c>
      <c r="G285" s="17" t="s">
        <v>2569</v>
      </c>
      <c r="H285" s="33" t="s">
        <v>168</v>
      </c>
      <c r="I285" s="33" t="s">
        <v>2603</v>
      </c>
      <c r="J285" s="33" t="s">
        <v>2628</v>
      </c>
      <c r="K285" s="66">
        <v>50000</v>
      </c>
    </row>
    <row r="286" spans="1:11" s="1" customFormat="1" ht="12" customHeight="1" x14ac:dyDescent="0.25">
      <c r="A286" s="14">
        <v>285</v>
      </c>
      <c r="B286" s="14" t="s">
        <v>220</v>
      </c>
      <c r="C286" s="14" t="s">
        <v>221</v>
      </c>
      <c r="D286" s="14" t="s">
        <v>201</v>
      </c>
      <c r="E286" s="15" t="s">
        <v>823</v>
      </c>
      <c r="F286" s="14">
        <v>34</v>
      </c>
      <c r="G286" s="16" t="s">
        <v>222</v>
      </c>
      <c r="H286" s="14" t="s">
        <v>169</v>
      </c>
      <c r="I286" s="14" t="s">
        <v>207</v>
      </c>
      <c r="J286" s="14" t="s">
        <v>2626</v>
      </c>
      <c r="K286" s="63">
        <v>49860</v>
      </c>
    </row>
    <row r="287" spans="1:11" s="1" customFormat="1" ht="12" customHeight="1" x14ac:dyDescent="0.25">
      <c r="A287" s="14">
        <v>286</v>
      </c>
      <c r="B287" s="14" t="s">
        <v>699</v>
      </c>
      <c r="C287" s="17" t="s">
        <v>694</v>
      </c>
      <c r="D287" s="14"/>
      <c r="E287" s="19">
        <v>9206245811082</v>
      </c>
      <c r="F287" s="14">
        <v>27</v>
      </c>
      <c r="G287" s="17" t="s">
        <v>874</v>
      </c>
      <c r="H287" s="14" t="s">
        <v>168</v>
      </c>
      <c r="I287" s="14" t="s">
        <v>87</v>
      </c>
      <c r="J287" s="14" t="s">
        <v>2626</v>
      </c>
      <c r="K287" s="63">
        <v>48622.400000000001</v>
      </c>
    </row>
    <row r="288" spans="1:11" s="1" customFormat="1" ht="12" customHeight="1" x14ac:dyDescent="0.25">
      <c r="A288" s="14">
        <v>287</v>
      </c>
      <c r="B288" s="33" t="s">
        <v>1289</v>
      </c>
      <c r="C288" s="14" t="s">
        <v>1289</v>
      </c>
      <c r="D288" s="33" t="s">
        <v>201</v>
      </c>
      <c r="E288" s="34">
        <v>9110155378084</v>
      </c>
      <c r="F288" s="33">
        <v>29</v>
      </c>
      <c r="G288" s="17" t="s">
        <v>1864</v>
      </c>
      <c r="H288" s="33" t="s">
        <v>11</v>
      </c>
      <c r="I288" s="33" t="s">
        <v>30</v>
      </c>
      <c r="J288" s="33" t="s">
        <v>2627</v>
      </c>
      <c r="K288" s="66">
        <v>49294.75</v>
      </c>
    </row>
    <row r="289" spans="1:11" s="1" customFormat="1" ht="12" customHeight="1" x14ac:dyDescent="0.25">
      <c r="A289" s="14">
        <v>288</v>
      </c>
      <c r="B289" s="14" t="s">
        <v>661</v>
      </c>
      <c r="C289" s="14" t="s">
        <v>660</v>
      </c>
      <c r="D289" s="14" t="s">
        <v>325</v>
      </c>
      <c r="E289" s="19">
        <v>9107130260080</v>
      </c>
      <c r="F289" s="14">
        <v>28</v>
      </c>
      <c r="G289" s="17" t="s">
        <v>876</v>
      </c>
      <c r="H289" s="14" t="s">
        <v>168</v>
      </c>
      <c r="I289" s="14" t="s">
        <v>30</v>
      </c>
      <c r="J289" s="14" t="s">
        <v>2627</v>
      </c>
      <c r="K289" s="63">
        <v>42004.800000000003</v>
      </c>
    </row>
    <row r="290" spans="1:11" s="1" customFormat="1" ht="12" customHeight="1" x14ac:dyDescent="0.25">
      <c r="A290" s="14">
        <v>289</v>
      </c>
      <c r="B290" s="33" t="s">
        <v>1310</v>
      </c>
      <c r="C290" s="14" t="s">
        <v>1310</v>
      </c>
      <c r="D290" s="33" t="s">
        <v>201</v>
      </c>
      <c r="E290" s="34">
        <v>8905251062081</v>
      </c>
      <c r="F290" s="33">
        <v>31</v>
      </c>
      <c r="G290" s="17" t="s">
        <v>1885</v>
      </c>
      <c r="H290" s="33" t="s">
        <v>2610</v>
      </c>
      <c r="I290" s="33" t="s">
        <v>30</v>
      </c>
      <c r="J290" s="33" t="s">
        <v>2627</v>
      </c>
      <c r="K290" s="66">
        <v>38889.65</v>
      </c>
    </row>
    <row r="291" spans="1:11" s="1" customFormat="1" ht="12" customHeight="1" x14ac:dyDescent="0.25">
      <c r="A291" s="14">
        <v>290</v>
      </c>
      <c r="B291" s="14" t="s">
        <v>99</v>
      </c>
      <c r="C291" s="14" t="s">
        <v>100</v>
      </c>
      <c r="D291" s="14" t="s">
        <v>201</v>
      </c>
      <c r="E291" s="15" t="s">
        <v>101</v>
      </c>
      <c r="F291" s="14">
        <v>30</v>
      </c>
      <c r="G291" s="16" t="s">
        <v>102</v>
      </c>
      <c r="H291" s="14" t="s">
        <v>122</v>
      </c>
      <c r="I291" s="14" t="s">
        <v>98</v>
      </c>
      <c r="J291" s="14" t="s">
        <v>2630</v>
      </c>
      <c r="K291" s="63">
        <v>47580</v>
      </c>
    </row>
    <row r="292" spans="1:11" s="1" customFormat="1" ht="12" customHeight="1" x14ac:dyDescent="0.25">
      <c r="A292" s="14">
        <v>291</v>
      </c>
      <c r="B292" s="14" t="s">
        <v>630</v>
      </c>
      <c r="C292" s="14" t="s">
        <v>350</v>
      </c>
      <c r="D292" s="14" t="s">
        <v>325</v>
      </c>
      <c r="E292" s="15" t="s">
        <v>730</v>
      </c>
      <c r="F292" s="14">
        <v>30</v>
      </c>
      <c r="G292" s="16" t="s">
        <v>402</v>
      </c>
      <c r="H292" s="14" t="s">
        <v>168</v>
      </c>
      <c r="I292" s="14" t="s">
        <v>412</v>
      </c>
      <c r="J292" s="14" t="s">
        <v>2630</v>
      </c>
      <c r="K292" s="63">
        <v>8966</v>
      </c>
    </row>
    <row r="293" spans="1:11" s="1" customFormat="1" ht="12" customHeight="1" x14ac:dyDescent="0.25">
      <c r="A293" s="14">
        <v>292</v>
      </c>
      <c r="B293" s="33" t="s">
        <v>1666</v>
      </c>
      <c r="C293" s="14" t="s">
        <v>1666</v>
      </c>
      <c r="D293" s="33" t="s">
        <v>325</v>
      </c>
      <c r="E293" s="34">
        <v>8507090809084</v>
      </c>
      <c r="F293" s="33">
        <v>35</v>
      </c>
      <c r="G293" s="17" t="s">
        <v>2092</v>
      </c>
      <c r="H293" s="33" t="s">
        <v>2610</v>
      </c>
      <c r="I293" s="33" t="s">
        <v>412</v>
      </c>
      <c r="J293" s="33" t="s">
        <v>2630</v>
      </c>
      <c r="K293" s="66">
        <v>49002.8</v>
      </c>
    </row>
    <row r="294" spans="1:11" s="1" customFormat="1" ht="12" customHeight="1" x14ac:dyDescent="0.25">
      <c r="A294" s="14">
        <v>293</v>
      </c>
      <c r="B294" s="33" t="s">
        <v>2143</v>
      </c>
      <c r="C294" s="14" t="s">
        <v>2144</v>
      </c>
      <c r="D294" s="33" t="s">
        <v>325</v>
      </c>
      <c r="E294" s="34">
        <v>9104160763083</v>
      </c>
      <c r="F294" s="33">
        <v>28</v>
      </c>
      <c r="G294" s="17" t="s">
        <v>2307</v>
      </c>
      <c r="H294" s="33" t="s">
        <v>168</v>
      </c>
      <c r="I294" s="33" t="s">
        <v>6</v>
      </c>
      <c r="J294" s="33" t="s">
        <v>2632</v>
      </c>
      <c r="K294" s="66">
        <v>49213</v>
      </c>
    </row>
    <row r="295" spans="1:11" s="1" customFormat="1" ht="12" customHeight="1" x14ac:dyDescent="0.25">
      <c r="A295" s="14">
        <v>294</v>
      </c>
      <c r="B295" s="33" t="s">
        <v>2423</v>
      </c>
      <c r="C295" s="33" t="s">
        <v>2423</v>
      </c>
      <c r="D295" s="33" t="s">
        <v>325</v>
      </c>
      <c r="E295" s="34">
        <v>8908050241088</v>
      </c>
      <c r="F295" s="33">
        <v>31</v>
      </c>
      <c r="G295" s="17" t="s">
        <v>2544</v>
      </c>
      <c r="H295" s="33" t="s">
        <v>2610</v>
      </c>
      <c r="I295" s="33" t="s">
        <v>2601</v>
      </c>
      <c r="J295" s="33" t="s">
        <v>2632</v>
      </c>
      <c r="K295" s="66">
        <v>49670</v>
      </c>
    </row>
    <row r="296" spans="1:11" s="1" customFormat="1" ht="12" customHeight="1" x14ac:dyDescent="0.25">
      <c r="A296" s="14">
        <v>295</v>
      </c>
      <c r="B296" s="33" t="s">
        <v>1384</v>
      </c>
      <c r="C296" s="14" t="s">
        <v>1385</v>
      </c>
      <c r="D296" s="33" t="s">
        <v>201</v>
      </c>
      <c r="E296" s="34">
        <v>9201195742080</v>
      </c>
      <c r="F296" s="33">
        <v>28</v>
      </c>
      <c r="G296" s="17" t="s">
        <v>1925</v>
      </c>
      <c r="H296" s="33" t="s">
        <v>11</v>
      </c>
      <c r="I296" s="33" t="s">
        <v>165</v>
      </c>
      <c r="J296" s="33" t="s">
        <v>2631</v>
      </c>
      <c r="K296" s="66">
        <v>50000</v>
      </c>
    </row>
    <row r="297" spans="1:11" s="1" customFormat="1" ht="12" customHeight="1" x14ac:dyDescent="0.25">
      <c r="A297" s="14">
        <v>296</v>
      </c>
      <c r="B297" s="33" t="s">
        <v>1432</v>
      </c>
      <c r="C297" s="14" t="s">
        <v>1433</v>
      </c>
      <c r="D297" s="33" t="s">
        <v>201</v>
      </c>
      <c r="E297" s="34" t="s">
        <v>1718</v>
      </c>
      <c r="F297" s="33">
        <v>25</v>
      </c>
      <c r="G297" s="17" t="s">
        <v>1952</v>
      </c>
      <c r="H297" s="33" t="s">
        <v>168</v>
      </c>
      <c r="I297" s="33" t="s">
        <v>113</v>
      </c>
      <c r="J297" s="33" t="s">
        <v>2631</v>
      </c>
      <c r="K297" s="66">
        <v>49563.85</v>
      </c>
    </row>
    <row r="298" spans="1:11" s="1" customFormat="1" ht="12" customHeight="1" x14ac:dyDescent="0.25">
      <c r="A298" s="14">
        <v>297</v>
      </c>
      <c r="B298" s="33" t="s">
        <v>1413</v>
      </c>
      <c r="C298" s="14" t="s">
        <v>1414</v>
      </c>
      <c r="D298" s="33" t="s">
        <v>325</v>
      </c>
      <c r="E298" s="34" t="s">
        <v>1709</v>
      </c>
      <c r="F298" s="33">
        <v>29</v>
      </c>
      <c r="G298" s="17" t="s">
        <v>1943</v>
      </c>
      <c r="H298" s="33" t="s">
        <v>168</v>
      </c>
      <c r="I298" s="33" t="s">
        <v>41</v>
      </c>
      <c r="J298" s="33" t="s">
        <v>2634</v>
      </c>
      <c r="K298" s="66">
        <v>47797</v>
      </c>
    </row>
    <row r="299" spans="1:11" s="1" customFormat="1" ht="12" customHeight="1" x14ac:dyDescent="0.25">
      <c r="A299" s="14">
        <v>298</v>
      </c>
      <c r="B299" s="33" t="s">
        <v>2449</v>
      </c>
      <c r="C299" s="33" t="s">
        <v>2449</v>
      </c>
      <c r="D299" s="33" t="s">
        <v>201</v>
      </c>
      <c r="E299" s="34" t="s">
        <v>2500</v>
      </c>
      <c r="F299" s="33">
        <v>27</v>
      </c>
      <c r="G299" s="17" t="s">
        <v>2570</v>
      </c>
      <c r="H299" s="33" t="s">
        <v>168</v>
      </c>
      <c r="I299" s="33" t="s">
        <v>2603</v>
      </c>
      <c r="J299" s="33" t="s">
        <v>2628</v>
      </c>
      <c r="K299" s="66">
        <v>50000</v>
      </c>
    </row>
    <row r="300" spans="1:11" s="1" customFormat="1" ht="12" customHeight="1" x14ac:dyDescent="0.25">
      <c r="A300" s="14">
        <v>299</v>
      </c>
      <c r="B300" s="14" t="s">
        <v>318</v>
      </c>
      <c r="C300" s="14" t="s">
        <v>319</v>
      </c>
      <c r="D300" s="14" t="s">
        <v>201</v>
      </c>
      <c r="E300" s="15" t="s">
        <v>830</v>
      </c>
      <c r="F300" s="14">
        <v>29</v>
      </c>
      <c r="G300" s="16" t="s">
        <v>3193</v>
      </c>
      <c r="H300" s="14" t="s">
        <v>320</v>
      </c>
      <c r="I300" s="14" t="s">
        <v>87</v>
      </c>
      <c r="J300" s="14" t="s">
        <v>2626</v>
      </c>
      <c r="K300" s="63">
        <v>50000</v>
      </c>
    </row>
    <row r="301" spans="1:11" s="1" customFormat="1" ht="12" customHeight="1" x14ac:dyDescent="0.25">
      <c r="A301" s="14">
        <v>300</v>
      </c>
      <c r="B301" s="14" t="s">
        <v>688</v>
      </c>
      <c r="C301" s="14" t="s">
        <v>687</v>
      </c>
      <c r="D301" s="14" t="s">
        <v>201</v>
      </c>
      <c r="E301" s="19">
        <v>9206305446084</v>
      </c>
      <c r="F301" s="14">
        <v>27</v>
      </c>
      <c r="G301" s="17" t="s">
        <v>869</v>
      </c>
      <c r="H301" s="14" t="s">
        <v>168</v>
      </c>
      <c r="I301" s="14" t="s">
        <v>282</v>
      </c>
      <c r="J301" s="14" t="s">
        <v>2626</v>
      </c>
      <c r="K301" s="63">
        <v>48520</v>
      </c>
    </row>
    <row r="302" spans="1:11" s="1" customFormat="1" ht="12" customHeight="1" x14ac:dyDescent="0.25">
      <c r="A302" s="14">
        <v>301</v>
      </c>
      <c r="B302" s="33" t="s">
        <v>1297</v>
      </c>
      <c r="C302" s="14" t="s">
        <v>1297</v>
      </c>
      <c r="D302" s="33" t="s">
        <v>325</v>
      </c>
      <c r="E302" s="34">
        <v>9203100101089</v>
      </c>
      <c r="F302" s="33">
        <v>28</v>
      </c>
      <c r="G302" s="17" t="s">
        <v>1872</v>
      </c>
      <c r="H302" s="33" t="s">
        <v>11</v>
      </c>
      <c r="I302" s="33" t="s">
        <v>30</v>
      </c>
      <c r="J302" s="33" t="s">
        <v>2627</v>
      </c>
      <c r="K302" s="66">
        <v>42687</v>
      </c>
    </row>
    <row r="303" spans="1:11" s="1" customFormat="1" ht="12" customHeight="1" x14ac:dyDescent="0.25">
      <c r="A303" s="14">
        <v>302</v>
      </c>
      <c r="B303" s="14" t="s">
        <v>891</v>
      </c>
      <c r="C303" s="14" t="s">
        <v>540</v>
      </c>
      <c r="D303" s="14" t="s">
        <v>325</v>
      </c>
      <c r="E303" s="14" t="s">
        <v>893</v>
      </c>
      <c r="F303" s="14">
        <v>30</v>
      </c>
      <c r="G303" s="17" t="s">
        <v>885</v>
      </c>
      <c r="H303" s="23" t="s">
        <v>168</v>
      </c>
      <c r="I303" s="14" t="s">
        <v>118</v>
      </c>
      <c r="J303" s="14" t="s">
        <v>2627</v>
      </c>
      <c r="K303" s="63">
        <v>49384.92</v>
      </c>
    </row>
    <row r="304" spans="1:11" s="1" customFormat="1" ht="12" customHeight="1" x14ac:dyDescent="0.25">
      <c r="A304" s="14">
        <v>303</v>
      </c>
      <c r="B304" s="33" t="s">
        <v>2165</v>
      </c>
      <c r="C304" s="14" t="s">
        <v>2166</v>
      </c>
      <c r="D304" s="33" t="s">
        <v>201</v>
      </c>
      <c r="E304" s="34">
        <v>9106046403081</v>
      </c>
      <c r="F304" s="33">
        <v>27</v>
      </c>
      <c r="G304" s="17" t="s">
        <v>2619</v>
      </c>
      <c r="H304" s="33" t="s">
        <v>2610</v>
      </c>
      <c r="I304" s="33" t="s">
        <v>30</v>
      </c>
      <c r="J304" s="33" t="s">
        <v>2627</v>
      </c>
      <c r="K304" s="66">
        <v>29502.95</v>
      </c>
    </row>
    <row r="305" spans="1:11" s="1" customFormat="1" ht="12" customHeight="1" x14ac:dyDescent="0.25">
      <c r="A305" s="14">
        <v>304</v>
      </c>
      <c r="B305" s="33" t="s">
        <v>1672</v>
      </c>
      <c r="C305" s="14" t="s">
        <v>1672</v>
      </c>
      <c r="D305" s="33" t="s">
        <v>201</v>
      </c>
      <c r="E305" s="34">
        <v>8803045796082</v>
      </c>
      <c r="F305" s="33">
        <v>31</v>
      </c>
      <c r="G305" s="17" t="s">
        <v>2098</v>
      </c>
      <c r="H305" s="33" t="s">
        <v>122</v>
      </c>
      <c r="I305" s="33" t="s">
        <v>412</v>
      </c>
      <c r="J305" s="33" t="s">
        <v>2630</v>
      </c>
      <c r="K305" s="66">
        <v>49000</v>
      </c>
    </row>
    <row r="306" spans="1:11" s="1" customFormat="1" ht="12" customHeight="1" x14ac:dyDescent="0.25">
      <c r="A306" s="14">
        <v>305</v>
      </c>
      <c r="B306" s="14" t="s">
        <v>199</v>
      </c>
      <c r="C306" s="14" t="s">
        <v>200</v>
      </c>
      <c r="D306" s="14" t="s">
        <v>201</v>
      </c>
      <c r="E306" s="15" t="s">
        <v>795</v>
      </c>
      <c r="F306" s="14">
        <v>28</v>
      </c>
      <c r="G306" s="16" t="s">
        <v>202</v>
      </c>
      <c r="H306" s="14" t="s">
        <v>168</v>
      </c>
      <c r="I306" s="14" t="s">
        <v>138</v>
      </c>
      <c r="J306" s="14" t="s">
        <v>2630</v>
      </c>
      <c r="K306" s="63">
        <v>30943.93</v>
      </c>
    </row>
    <row r="307" spans="1:11" s="1" customFormat="1" ht="12" customHeight="1" x14ac:dyDescent="0.25">
      <c r="A307" s="14">
        <v>306</v>
      </c>
      <c r="B307" s="33" t="s">
        <v>1670</v>
      </c>
      <c r="C307" s="14" t="s">
        <v>1670</v>
      </c>
      <c r="D307" s="33" t="s">
        <v>201</v>
      </c>
      <c r="E307" s="34">
        <v>8508225854086</v>
      </c>
      <c r="F307" s="33">
        <v>35</v>
      </c>
      <c r="G307" s="17" t="s">
        <v>2096</v>
      </c>
      <c r="H307" s="33" t="s">
        <v>2610</v>
      </c>
      <c r="I307" s="33" t="s">
        <v>412</v>
      </c>
      <c r="J307" s="33" t="s">
        <v>2630</v>
      </c>
      <c r="K307" s="66">
        <v>10000</v>
      </c>
    </row>
    <row r="308" spans="1:11" s="1" customFormat="1" ht="12" customHeight="1" x14ac:dyDescent="0.25">
      <c r="A308" s="14">
        <v>307</v>
      </c>
      <c r="B308" s="33" t="s">
        <v>2156</v>
      </c>
      <c r="C308" s="14" t="s">
        <v>2157</v>
      </c>
      <c r="D308" s="33" t="s">
        <v>325</v>
      </c>
      <c r="E308" s="34">
        <v>8605100724085</v>
      </c>
      <c r="F308" s="33">
        <v>32</v>
      </c>
      <c r="G308" s="17" t="s">
        <v>2314</v>
      </c>
      <c r="H308" s="33" t="s">
        <v>168</v>
      </c>
      <c r="I308" s="33" t="s">
        <v>6</v>
      </c>
      <c r="J308" s="33" t="s">
        <v>2632</v>
      </c>
      <c r="K308" s="66">
        <v>49894.94</v>
      </c>
    </row>
    <row r="309" spans="1:11" s="1" customFormat="1" ht="12" customHeight="1" x14ac:dyDescent="0.25">
      <c r="A309" s="14">
        <v>308</v>
      </c>
      <c r="B309" s="33" t="s">
        <v>2675</v>
      </c>
      <c r="C309" s="14" t="s">
        <v>2676</v>
      </c>
      <c r="D309" s="33" t="s">
        <v>201</v>
      </c>
      <c r="E309" s="34">
        <v>9310305730081</v>
      </c>
      <c r="F309" s="33">
        <v>25</v>
      </c>
      <c r="G309" s="17" t="s">
        <v>3193</v>
      </c>
      <c r="H309" s="33" t="s">
        <v>2610</v>
      </c>
      <c r="I309" s="33" t="s">
        <v>2108</v>
      </c>
      <c r="J309" s="33" t="s">
        <v>2632</v>
      </c>
      <c r="K309" s="66">
        <v>10000</v>
      </c>
    </row>
    <row r="310" spans="1:11" s="1" customFormat="1" ht="12" customHeight="1" x14ac:dyDescent="0.25">
      <c r="A310" s="14">
        <v>309</v>
      </c>
      <c r="B310" s="33" t="s">
        <v>1417</v>
      </c>
      <c r="C310" s="14" t="s">
        <v>1418</v>
      </c>
      <c r="D310" s="33" t="s">
        <v>201</v>
      </c>
      <c r="E310" s="34" t="s">
        <v>1711</v>
      </c>
      <c r="F310" s="33">
        <v>25</v>
      </c>
      <c r="G310" s="17" t="s">
        <v>1945</v>
      </c>
      <c r="H310" s="33" t="s">
        <v>11</v>
      </c>
      <c r="I310" s="33" t="s">
        <v>113</v>
      </c>
      <c r="J310" s="33" t="s">
        <v>2631</v>
      </c>
      <c r="K310" s="66">
        <v>99999.98</v>
      </c>
    </row>
    <row r="311" spans="1:11" s="1" customFormat="1" ht="12" customHeight="1" x14ac:dyDescent="0.25">
      <c r="A311" s="14">
        <v>310</v>
      </c>
      <c r="B311" s="33" t="s">
        <v>627</v>
      </c>
      <c r="C311" s="14" t="s">
        <v>1436</v>
      </c>
      <c r="D311" s="33" t="s">
        <v>325</v>
      </c>
      <c r="E311" s="34" t="s">
        <v>1720</v>
      </c>
      <c r="F311" s="33">
        <v>23</v>
      </c>
      <c r="G311" s="17" t="s">
        <v>1954</v>
      </c>
      <c r="H311" s="33" t="s">
        <v>168</v>
      </c>
      <c r="I311" s="33" t="s">
        <v>113</v>
      </c>
      <c r="J311" s="33" t="s">
        <v>2631</v>
      </c>
      <c r="K311" s="66">
        <v>49966.05</v>
      </c>
    </row>
    <row r="312" spans="1:11" s="1" customFormat="1" ht="12" customHeight="1" x14ac:dyDescent="0.25">
      <c r="A312" s="14">
        <v>311</v>
      </c>
      <c r="B312" s="33" t="s">
        <v>2121</v>
      </c>
      <c r="C312" s="14" t="s">
        <v>105</v>
      </c>
      <c r="D312" s="33" t="s">
        <v>325</v>
      </c>
      <c r="E312" s="34">
        <v>9611211089086</v>
      </c>
      <c r="F312" s="33">
        <v>22</v>
      </c>
      <c r="G312" s="17" t="s">
        <v>2295</v>
      </c>
      <c r="H312" s="33" t="s">
        <v>168</v>
      </c>
      <c r="I312" s="33" t="s">
        <v>41</v>
      </c>
      <c r="J312" s="33" t="s">
        <v>2634</v>
      </c>
      <c r="K312" s="66">
        <v>49999.64</v>
      </c>
    </row>
    <row r="313" spans="1:11" s="1" customFormat="1" ht="12" customHeight="1" x14ac:dyDescent="0.25">
      <c r="A313" s="14">
        <v>312</v>
      </c>
      <c r="B313" s="33" t="s">
        <v>2450</v>
      </c>
      <c r="C313" s="33" t="s">
        <v>2450</v>
      </c>
      <c r="D313" s="33" t="s">
        <v>201</v>
      </c>
      <c r="E313" s="34" t="s">
        <v>2501</v>
      </c>
      <c r="F313" s="33">
        <v>31</v>
      </c>
      <c r="G313" s="17" t="s">
        <v>2571</v>
      </c>
      <c r="H313" s="33" t="s">
        <v>168</v>
      </c>
      <c r="I313" s="33" t="s">
        <v>2603</v>
      </c>
      <c r="J313" s="33" t="s">
        <v>2628</v>
      </c>
      <c r="K313" s="66">
        <v>50000</v>
      </c>
    </row>
    <row r="314" spans="1:11" s="1" customFormat="1" ht="12" customHeight="1" x14ac:dyDescent="0.25">
      <c r="A314" s="14">
        <v>313</v>
      </c>
      <c r="B314" s="14" t="s">
        <v>698</v>
      </c>
      <c r="C314" s="17" t="s">
        <v>870</v>
      </c>
      <c r="D314" s="14" t="s">
        <v>201</v>
      </c>
      <c r="E314" s="19">
        <v>9410066270085</v>
      </c>
      <c r="F314" s="14">
        <v>25</v>
      </c>
      <c r="G314" s="17" t="s">
        <v>871</v>
      </c>
      <c r="H314" s="14" t="s">
        <v>169</v>
      </c>
      <c r="I314" s="14" t="s">
        <v>87</v>
      </c>
      <c r="J314" s="14" t="s">
        <v>2626</v>
      </c>
      <c r="K314" s="63">
        <v>49930</v>
      </c>
    </row>
    <row r="315" spans="1:11" s="1" customFormat="1" ht="12" customHeight="1" x14ac:dyDescent="0.25">
      <c r="A315" s="14">
        <v>314</v>
      </c>
      <c r="B315" s="14" t="s">
        <v>894</v>
      </c>
      <c r="C315" s="14" t="s">
        <v>895</v>
      </c>
      <c r="D315" s="14" t="s">
        <v>325</v>
      </c>
      <c r="E315" s="19" t="s">
        <v>896</v>
      </c>
      <c r="F315" s="14">
        <v>29</v>
      </c>
      <c r="G315" s="17" t="s">
        <v>897</v>
      </c>
      <c r="H315" s="14" t="s">
        <v>168</v>
      </c>
      <c r="I315" s="14" t="s">
        <v>75</v>
      </c>
      <c r="J315" s="14" t="s">
        <v>2626</v>
      </c>
      <c r="K315" s="63">
        <v>31944</v>
      </c>
    </row>
    <row r="316" spans="1:11" s="1" customFormat="1" ht="12" customHeight="1" x14ac:dyDescent="0.25">
      <c r="A316" s="14">
        <v>315</v>
      </c>
      <c r="B316" s="33" t="s">
        <v>1299</v>
      </c>
      <c r="C316" s="14" t="s">
        <v>1299</v>
      </c>
      <c r="D316" s="33" t="s">
        <v>325</v>
      </c>
      <c r="E316" s="34">
        <v>9404055229087</v>
      </c>
      <c r="F316" s="33">
        <v>26</v>
      </c>
      <c r="G316" s="17" t="s">
        <v>1874</v>
      </c>
      <c r="H316" s="33" t="s">
        <v>11</v>
      </c>
      <c r="I316" s="33" t="s">
        <v>30</v>
      </c>
      <c r="J316" s="33" t="s">
        <v>2627</v>
      </c>
      <c r="K316" s="66">
        <v>47113.88</v>
      </c>
    </row>
    <row r="317" spans="1:11" s="1" customFormat="1" ht="12" customHeight="1" x14ac:dyDescent="0.25">
      <c r="A317" s="14">
        <v>316</v>
      </c>
      <c r="B317" s="33" t="s">
        <v>1276</v>
      </c>
      <c r="C317" s="14" t="s">
        <v>1277</v>
      </c>
      <c r="D317" s="33" t="s">
        <v>325</v>
      </c>
      <c r="E317" s="34">
        <v>8809250160088</v>
      </c>
      <c r="F317" s="33">
        <v>32</v>
      </c>
      <c r="G317" s="17" t="s">
        <v>1852</v>
      </c>
      <c r="H317" s="33" t="s">
        <v>168</v>
      </c>
      <c r="I317" s="33" t="s">
        <v>30</v>
      </c>
      <c r="J317" s="33" t="s">
        <v>2627</v>
      </c>
      <c r="K317" s="66">
        <v>44827</v>
      </c>
    </row>
    <row r="318" spans="1:11" s="1" customFormat="1" ht="12" customHeight="1" x14ac:dyDescent="0.25">
      <c r="A318" s="14">
        <v>317</v>
      </c>
      <c r="B318" s="33" t="s">
        <v>441</v>
      </c>
      <c r="C318" s="14" t="s">
        <v>2236</v>
      </c>
      <c r="D318" s="33" t="s">
        <v>201</v>
      </c>
      <c r="E318" s="34">
        <v>8512016377083</v>
      </c>
      <c r="F318" s="33">
        <v>33</v>
      </c>
      <c r="G318" s="17" t="s">
        <v>2358</v>
      </c>
      <c r="H318" s="33" t="s">
        <v>2610</v>
      </c>
      <c r="I318" s="33" t="s">
        <v>30</v>
      </c>
      <c r="J318" s="33" t="s">
        <v>2627</v>
      </c>
      <c r="K318" s="66">
        <v>31910</v>
      </c>
    </row>
    <row r="319" spans="1:11" s="1" customFormat="1" ht="12" customHeight="1" x14ac:dyDescent="0.25">
      <c r="A319" s="14">
        <v>318</v>
      </c>
      <c r="B319" s="33" t="s">
        <v>2147</v>
      </c>
      <c r="C319" s="14" t="s">
        <v>2148</v>
      </c>
      <c r="D319" s="33" t="s">
        <v>201</v>
      </c>
      <c r="E319" s="34">
        <v>9002225351083</v>
      </c>
      <c r="F319" s="33">
        <v>29</v>
      </c>
      <c r="G319" s="17" t="s">
        <v>2309</v>
      </c>
      <c r="H319" s="33" t="s">
        <v>122</v>
      </c>
      <c r="I319" s="33" t="s">
        <v>138</v>
      </c>
      <c r="J319" s="33" t="s">
        <v>2630</v>
      </c>
      <c r="K319" s="66">
        <v>50000</v>
      </c>
    </row>
    <row r="320" spans="1:11" s="1" customFormat="1" ht="12" customHeight="1" x14ac:dyDescent="0.25">
      <c r="A320" s="14">
        <v>319</v>
      </c>
      <c r="B320" s="14" t="s">
        <v>425</v>
      </c>
      <c r="C320" s="14" t="s">
        <v>426</v>
      </c>
      <c r="D320" s="14" t="s">
        <v>201</v>
      </c>
      <c r="E320" s="15">
        <v>9204085950086</v>
      </c>
      <c r="F320" s="14">
        <v>28</v>
      </c>
      <c r="G320" s="16" t="s">
        <v>427</v>
      </c>
      <c r="H320" s="14" t="s">
        <v>168</v>
      </c>
      <c r="I320" s="14" t="s">
        <v>138</v>
      </c>
      <c r="J320" s="14" t="s">
        <v>2630</v>
      </c>
      <c r="K320" s="63">
        <v>49085</v>
      </c>
    </row>
    <row r="321" spans="1:11" s="1" customFormat="1" ht="12" customHeight="1" x14ac:dyDescent="0.25">
      <c r="A321" s="14">
        <v>320</v>
      </c>
      <c r="B321" s="33" t="s">
        <v>2221</v>
      </c>
      <c r="C321" s="14" t="s">
        <v>2244</v>
      </c>
      <c r="D321" s="33" t="s">
        <v>325</v>
      </c>
      <c r="E321" s="34">
        <v>9006020252084</v>
      </c>
      <c r="F321" s="33">
        <v>28</v>
      </c>
      <c r="G321" s="17" t="s">
        <v>2363</v>
      </c>
      <c r="H321" s="33" t="s">
        <v>2610</v>
      </c>
      <c r="I321" s="33" t="s">
        <v>2285</v>
      </c>
      <c r="J321" s="33" t="s">
        <v>2630</v>
      </c>
      <c r="K321" s="66">
        <v>49987.39</v>
      </c>
    </row>
    <row r="322" spans="1:11" ht="12" customHeight="1" x14ac:dyDescent="0.25">
      <c r="A322" s="14">
        <v>321</v>
      </c>
      <c r="B322" s="33" t="s">
        <v>2185</v>
      </c>
      <c r="C322" s="14" t="s">
        <v>2186</v>
      </c>
      <c r="D322" s="33" t="s">
        <v>325</v>
      </c>
      <c r="E322" s="34">
        <v>8506250964085</v>
      </c>
      <c r="F322" s="33">
        <v>33</v>
      </c>
      <c r="G322" s="17" t="s">
        <v>2330</v>
      </c>
      <c r="H322" s="33" t="s">
        <v>168</v>
      </c>
      <c r="I322" s="33" t="s">
        <v>3</v>
      </c>
      <c r="J322" s="33" t="s">
        <v>2632</v>
      </c>
      <c r="K322" s="66">
        <v>48324.35</v>
      </c>
    </row>
    <row r="323" spans="1:11" ht="12" customHeight="1" x14ac:dyDescent="0.25">
      <c r="A323" s="14">
        <v>322</v>
      </c>
      <c r="B323" s="42" t="s">
        <v>2794</v>
      </c>
      <c r="C323" s="42" t="s">
        <v>2798</v>
      </c>
      <c r="D323" s="33" t="s">
        <v>201</v>
      </c>
      <c r="E323" s="47" t="s">
        <v>2802</v>
      </c>
      <c r="F323" s="42">
        <v>26</v>
      </c>
      <c r="G323" s="40" t="s">
        <v>2807</v>
      </c>
      <c r="H323" s="42" t="s">
        <v>2610</v>
      </c>
      <c r="I323" s="33" t="s">
        <v>3</v>
      </c>
      <c r="J323" s="33" t="s">
        <v>2632</v>
      </c>
      <c r="K323" s="71">
        <v>50000</v>
      </c>
    </row>
    <row r="324" spans="1:11" ht="12" customHeight="1" x14ac:dyDescent="0.25">
      <c r="A324" s="14">
        <v>323</v>
      </c>
      <c r="B324" s="33" t="s">
        <v>1439</v>
      </c>
      <c r="C324" s="14" t="s">
        <v>331</v>
      </c>
      <c r="D324" s="33" t="s">
        <v>201</v>
      </c>
      <c r="E324" s="34" t="s">
        <v>1722</v>
      </c>
      <c r="F324" s="33">
        <v>22</v>
      </c>
      <c r="G324" s="17" t="s">
        <v>1956</v>
      </c>
      <c r="H324" s="33" t="s">
        <v>11</v>
      </c>
      <c r="I324" s="33" t="s">
        <v>113</v>
      </c>
      <c r="J324" s="33" t="s">
        <v>2631</v>
      </c>
      <c r="K324" s="66">
        <v>46596.1</v>
      </c>
    </row>
    <row r="325" spans="1:11" ht="12" customHeight="1" x14ac:dyDescent="0.25">
      <c r="A325" s="14">
        <v>324</v>
      </c>
      <c r="B325" s="33" t="s">
        <v>1437</v>
      </c>
      <c r="C325" s="14" t="s">
        <v>1438</v>
      </c>
      <c r="D325" s="33" t="s">
        <v>325</v>
      </c>
      <c r="E325" s="34" t="s">
        <v>1721</v>
      </c>
      <c r="F325" s="33">
        <v>34</v>
      </c>
      <c r="G325" s="17" t="s">
        <v>1955</v>
      </c>
      <c r="H325" s="33" t="s">
        <v>168</v>
      </c>
      <c r="I325" s="33" t="s">
        <v>113</v>
      </c>
      <c r="J325" s="33" t="s">
        <v>2631</v>
      </c>
      <c r="K325" s="66">
        <v>44693.73</v>
      </c>
    </row>
    <row r="326" spans="1:11" ht="12" customHeight="1" x14ac:dyDescent="0.25">
      <c r="A326" s="14">
        <v>325</v>
      </c>
      <c r="B326" s="33" t="s">
        <v>2660</v>
      </c>
      <c r="C326" s="14" t="s">
        <v>2661</v>
      </c>
      <c r="D326" s="33" t="s">
        <v>325</v>
      </c>
      <c r="E326" s="34">
        <v>9408231012085</v>
      </c>
      <c r="F326" s="33">
        <v>24</v>
      </c>
      <c r="G326" s="17" t="s">
        <v>3193</v>
      </c>
      <c r="H326" s="33" t="s">
        <v>168</v>
      </c>
      <c r="I326" s="33" t="s">
        <v>409</v>
      </c>
      <c r="J326" s="33" t="s">
        <v>2634</v>
      </c>
      <c r="K326" s="66">
        <v>9698</v>
      </c>
    </row>
    <row r="327" spans="1:11" ht="12" customHeight="1" x14ac:dyDescent="0.25">
      <c r="A327" s="14">
        <v>326</v>
      </c>
      <c r="B327" s="33" t="s">
        <v>2451</v>
      </c>
      <c r="C327" s="33" t="s">
        <v>2451</v>
      </c>
      <c r="D327" s="33" t="s">
        <v>201</v>
      </c>
      <c r="E327" s="34" t="s">
        <v>2502</v>
      </c>
      <c r="F327" s="33">
        <v>30</v>
      </c>
      <c r="G327" s="17" t="s">
        <v>2572</v>
      </c>
      <c r="H327" s="33" t="s">
        <v>168</v>
      </c>
      <c r="I327" s="33" t="s">
        <v>2603</v>
      </c>
      <c r="J327" s="33" t="s">
        <v>2628</v>
      </c>
      <c r="K327" s="66">
        <v>50000</v>
      </c>
    </row>
    <row r="328" spans="1:11" ht="12" customHeight="1" x14ac:dyDescent="0.25">
      <c r="A328" s="14">
        <v>327</v>
      </c>
      <c r="B328" s="33" t="s">
        <v>1468</v>
      </c>
      <c r="C328" s="14" t="s">
        <v>1468</v>
      </c>
      <c r="D328" s="33" t="s">
        <v>201</v>
      </c>
      <c r="E328" s="34">
        <v>9505195669089</v>
      </c>
      <c r="F328" s="33">
        <v>25</v>
      </c>
      <c r="G328" s="17" t="s">
        <v>1980</v>
      </c>
      <c r="H328" s="33" t="s">
        <v>2104</v>
      </c>
      <c r="I328" s="33" t="s">
        <v>87</v>
      </c>
      <c r="J328" s="33" t="s">
        <v>2626</v>
      </c>
      <c r="K328" s="66">
        <v>49853.51</v>
      </c>
    </row>
    <row r="329" spans="1:11" s="1" customFormat="1" ht="12" customHeight="1" x14ac:dyDescent="0.25">
      <c r="A329" s="14">
        <v>328</v>
      </c>
      <c r="B329" s="14" t="s">
        <v>927</v>
      </c>
      <c r="C329" s="14" t="s">
        <v>928</v>
      </c>
      <c r="D329" s="14" t="s">
        <v>201</v>
      </c>
      <c r="E329" s="19" t="s">
        <v>946</v>
      </c>
      <c r="F329" s="14">
        <v>35</v>
      </c>
      <c r="G329" s="17" t="s">
        <v>945</v>
      </c>
      <c r="H329" s="14" t="s">
        <v>168</v>
      </c>
      <c r="I329" s="14" t="s">
        <v>75</v>
      </c>
      <c r="J329" s="14" t="s">
        <v>2626</v>
      </c>
      <c r="K329" s="63">
        <v>10000</v>
      </c>
    </row>
    <row r="330" spans="1:11" ht="12" customHeight="1" x14ac:dyDescent="0.25">
      <c r="A330" s="14">
        <v>329</v>
      </c>
      <c r="B330" s="33" t="s">
        <v>1300</v>
      </c>
      <c r="C330" s="14" t="s">
        <v>1300</v>
      </c>
      <c r="D330" s="33" t="s">
        <v>325</v>
      </c>
      <c r="E330" s="34">
        <v>9608230232085</v>
      </c>
      <c r="F330" s="33">
        <v>26</v>
      </c>
      <c r="G330" s="17" t="s">
        <v>1875</v>
      </c>
      <c r="H330" s="33" t="s">
        <v>11</v>
      </c>
      <c r="I330" s="33" t="s">
        <v>30</v>
      </c>
      <c r="J330" s="33" t="s">
        <v>2627</v>
      </c>
      <c r="K330" s="66">
        <v>46800</v>
      </c>
    </row>
    <row r="331" spans="1:11" ht="12" customHeight="1" x14ac:dyDescent="0.25">
      <c r="A331" s="14">
        <v>330</v>
      </c>
      <c r="B331" s="33" t="s">
        <v>1278</v>
      </c>
      <c r="C331" s="14" t="s">
        <v>1278</v>
      </c>
      <c r="D331" s="33" t="s">
        <v>325</v>
      </c>
      <c r="E331" s="34">
        <v>8810130296084</v>
      </c>
      <c r="F331" s="33">
        <v>32</v>
      </c>
      <c r="G331" s="17" t="s">
        <v>1853</v>
      </c>
      <c r="H331" s="33" t="s">
        <v>168</v>
      </c>
      <c r="I331" s="33" t="s">
        <v>30</v>
      </c>
      <c r="J331" s="33" t="s">
        <v>2627</v>
      </c>
      <c r="K331" s="66">
        <v>40400</v>
      </c>
    </row>
    <row r="332" spans="1:11" ht="12" customHeight="1" x14ac:dyDescent="0.25">
      <c r="A332" s="14">
        <v>331</v>
      </c>
      <c r="B332" s="33" t="s">
        <v>2238</v>
      </c>
      <c r="C332" s="14" t="s">
        <v>2239</v>
      </c>
      <c r="D332" s="33" t="s">
        <v>201</v>
      </c>
      <c r="E332" s="34">
        <v>8412276143086</v>
      </c>
      <c r="F332" s="33">
        <v>34</v>
      </c>
      <c r="G332" s="17" t="s">
        <v>2360</v>
      </c>
      <c r="H332" s="33" t="s">
        <v>2610</v>
      </c>
      <c r="I332" s="33" t="s">
        <v>30</v>
      </c>
      <c r="J332" s="33" t="s">
        <v>2627</v>
      </c>
      <c r="K332" s="66">
        <v>39983.5</v>
      </c>
    </row>
    <row r="333" spans="1:11" ht="12" customHeight="1" x14ac:dyDescent="0.25">
      <c r="A333" s="14">
        <v>332</v>
      </c>
      <c r="B333" s="33" t="s">
        <v>2387</v>
      </c>
      <c r="C333" s="33" t="s">
        <v>2387</v>
      </c>
      <c r="D333" s="33" t="s">
        <v>2481</v>
      </c>
      <c r="E333" s="34">
        <v>9808310841082</v>
      </c>
      <c r="F333" s="33">
        <v>21</v>
      </c>
      <c r="G333" s="17" t="s">
        <v>2508</v>
      </c>
      <c r="H333" s="33" t="s">
        <v>122</v>
      </c>
      <c r="I333" s="33" t="s">
        <v>2599</v>
      </c>
      <c r="J333" s="33" t="s">
        <v>2630</v>
      </c>
      <c r="K333" s="66">
        <v>49900</v>
      </c>
    </row>
    <row r="334" spans="1:11" ht="12" customHeight="1" x14ac:dyDescent="0.25">
      <c r="A334" s="14">
        <v>333</v>
      </c>
      <c r="B334" s="14" t="s">
        <v>545</v>
      </c>
      <c r="C334" s="14" t="s">
        <v>546</v>
      </c>
      <c r="D334" s="14" t="s">
        <v>325</v>
      </c>
      <c r="E334" s="15" t="s">
        <v>770</v>
      </c>
      <c r="F334" s="14">
        <v>33</v>
      </c>
      <c r="G334" s="16" t="s">
        <v>3216</v>
      </c>
      <c r="H334" s="14" t="s">
        <v>168</v>
      </c>
      <c r="I334" s="14" t="s">
        <v>98</v>
      </c>
      <c r="J334" s="14" t="s">
        <v>2630</v>
      </c>
      <c r="K334" s="63">
        <v>49987.6</v>
      </c>
    </row>
    <row r="335" spans="1:11" ht="12" customHeight="1" x14ac:dyDescent="0.25">
      <c r="A335" s="14">
        <v>334</v>
      </c>
      <c r="B335" s="33" t="s">
        <v>2245</v>
      </c>
      <c r="C335" s="14" t="s">
        <v>2246</v>
      </c>
      <c r="D335" s="33" t="s">
        <v>325</v>
      </c>
      <c r="E335" s="34">
        <v>8711020445080</v>
      </c>
      <c r="F335" s="33">
        <v>31</v>
      </c>
      <c r="G335" s="17" t="s">
        <v>2364</v>
      </c>
      <c r="H335" s="33" t="s">
        <v>2610</v>
      </c>
      <c r="I335" s="33" t="s">
        <v>2285</v>
      </c>
      <c r="J335" s="33" t="s">
        <v>2630</v>
      </c>
      <c r="K335" s="66">
        <v>49818</v>
      </c>
    </row>
    <row r="336" spans="1:11" ht="12" customHeight="1" x14ac:dyDescent="0.25">
      <c r="A336" s="14">
        <v>335</v>
      </c>
      <c r="B336" s="33" t="s">
        <v>2191</v>
      </c>
      <c r="C336" s="14" t="s">
        <v>2192</v>
      </c>
      <c r="D336" s="33" t="s">
        <v>325</v>
      </c>
      <c r="E336" s="34">
        <v>8709050507084</v>
      </c>
      <c r="F336" s="33">
        <v>31</v>
      </c>
      <c r="G336" s="17" t="s">
        <v>2333</v>
      </c>
      <c r="H336" s="33" t="s">
        <v>168</v>
      </c>
      <c r="I336" s="33" t="s">
        <v>3</v>
      </c>
      <c r="J336" s="33" t="s">
        <v>2632</v>
      </c>
      <c r="K336" s="66">
        <v>9962.2999999999993</v>
      </c>
    </row>
    <row r="337" spans="1:11" ht="12" customHeight="1" x14ac:dyDescent="0.25">
      <c r="A337" s="14">
        <v>336</v>
      </c>
      <c r="B337" s="14" t="s">
        <v>114</v>
      </c>
      <c r="C337" s="14" t="s">
        <v>115</v>
      </c>
      <c r="D337" s="14" t="s">
        <v>325</v>
      </c>
      <c r="E337" s="15" t="s">
        <v>116</v>
      </c>
      <c r="F337" s="14">
        <v>31</v>
      </c>
      <c r="G337" s="16" t="s">
        <v>117</v>
      </c>
      <c r="H337" s="14" t="s">
        <v>5</v>
      </c>
      <c r="I337" s="14" t="s">
        <v>113</v>
      </c>
      <c r="J337" s="14" t="s">
        <v>2631</v>
      </c>
      <c r="K337" s="63">
        <v>9999.66</v>
      </c>
    </row>
    <row r="338" spans="1:11" ht="12" customHeight="1" x14ac:dyDescent="0.25">
      <c r="A338" s="14">
        <v>337</v>
      </c>
      <c r="B338" s="14" t="s">
        <v>1581</v>
      </c>
      <c r="C338" s="14" t="s">
        <v>1582</v>
      </c>
      <c r="D338" s="14" t="s">
        <v>201</v>
      </c>
      <c r="E338" s="19" t="s">
        <v>1804</v>
      </c>
      <c r="F338" s="14">
        <v>25</v>
      </c>
      <c r="G338" s="61" t="s">
        <v>492</v>
      </c>
      <c r="H338" s="33" t="s">
        <v>11</v>
      </c>
      <c r="I338" s="14" t="s">
        <v>270</v>
      </c>
      <c r="J338" s="14" t="s">
        <v>2631</v>
      </c>
      <c r="K338" s="67">
        <v>32916.61</v>
      </c>
    </row>
    <row r="339" spans="1:11" ht="12" customHeight="1" x14ac:dyDescent="0.25">
      <c r="A339" s="14">
        <v>338</v>
      </c>
      <c r="B339" s="33" t="s">
        <v>1445</v>
      </c>
      <c r="C339" s="14" t="s">
        <v>1445</v>
      </c>
      <c r="D339" s="33" t="s">
        <v>201</v>
      </c>
      <c r="E339" s="34" t="s">
        <v>1725</v>
      </c>
      <c r="F339" s="33">
        <v>28</v>
      </c>
      <c r="G339" s="17" t="s">
        <v>1959</v>
      </c>
      <c r="H339" s="33" t="s">
        <v>168</v>
      </c>
      <c r="I339" s="33" t="s">
        <v>113</v>
      </c>
      <c r="J339" s="33" t="s">
        <v>2631</v>
      </c>
      <c r="K339" s="66">
        <v>45499</v>
      </c>
    </row>
    <row r="340" spans="1:11" ht="12" customHeight="1" x14ac:dyDescent="0.25">
      <c r="A340" s="14">
        <v>339</v>
      </c>
      <c r="B340" s="33" t="s">
        <v>2662</v>
      </c>
      <c r="C340" s="14" t="s">
        <v>2663</v>
      </c>
      <c r="D340" s="33" t="s">
        <v>325</v>
      </c>
      <c r="E340" s="34">
        <v>8802260390084</v>
      </c>
      <c r="F340" s="33">
        <v>31</v>
      </c>
      <c r="G340" s="17" t="s">
        <v>3193</v>
      </c>
      <c r="H340" s="33" t="s">
        <v>168</v>
      </c>
      <c r="I340" s="33" t="s">
        <v>409</v>
      </c>
      <c r="J340" s="33" t="s">
        <v>2634</v>
      </c>
      <c r="K340" s="66">
        <v>9994.77</v>
      </c>
    </row>
    <row r="341" spans="1:11" ht="12" customHeight="1" x14ac:dyDescent="0.25">
      <c r="A341" s="14">
        <v>340</v>
      </c>
      <c r="B341" s="33" t="s">
        <v>2452</v>
      </c>
      <c r="C341" s="33" t="s">
        <v>2452</v>
      </c>
      <c r="D341" s="33" t="s">
        <v>201</v>
      </c>
      <c r="E341" s="34" t="s">
        <v>2503</v>
      </c>
      <c r="F341" s="33">
        <v>34</v>
      </c>
      <c r="G341" s="17" t="s">
        <v>2573</v>
      </c>
      <c r="H341" s="33" t="s">
        <v>168</v>
      </c>
      <c r="I341" s="33" t="s">
        <v>2603</v>
      </c>
      <c r="J341" s="33" t="s">
        <v>2628</v>
      </c>
      <c r="K341" s="66">
        <v>50000</v>
      </c>
    </row>
    <row r="342" spans="1:11" ht="12" customHeight="1" x14ac:dyDescent="0.25">
      <c r="A342" s="14">
        <v>341</v>
      </c>
      <c r="B342" s="14" t="s">
        <v>82</v>
      </c>
      <c r="C342" s="14" t="s">
        <v>83</v>
      </c>
      <c r="D342" s="14" t="s">
        <v>201</v>
      </c>
      <c r="E342" s="15" t="s">
        <v>84</v>
      </c>
      <c r="F342" s="14">
        <v>31</v>
      </c>
      <c r="G342" s="16" t="s">
        <v>85</v>
      </c>
      <c r="H342" s="14" t="s">
        <v>86</v>
      </c>
      <c r="I342" s="14" t="s">
        <v>81</v>
      </c>
      <c r="J342" s="14" t="s">
        <v>2626</v>
      </c>
      <c r="K342" s="63">
        <v>45170</v>
      </c>
    </row>
    <row r="343" spans="1:11" ht="12" customHeight="1" x14ac:dyDescent="0.25">
      <c r="A343" s="14">
        <v>342</v>
      </c>
      <c r="B343" s="14" t="s">
        <v>929</v>
      </c>
      <c r="C343" s="14" t="s">
        <v>930</v>
      </c>
      <c r="D343" s="14" t="s">
        <v>201</v>
      </c>
      <c r="E343" s="19">
        <v>9203156027089</v>
      </c>
      <c r="F343" s="19">
        <v>28</v>
      </c>
      <c r="G343" s="17" t="s">
        <v>941</v>
      </c>
      <c r="H343" s="14" t="s">
        <v>168</v>
      </c>
      <c r="I343" s="14" t="s">
        <v>75</v>
      </c>
      <c r="J343" s="14" t="s">
        <v>2626</v>
      </c>
      <c r="K343" s="63">
        <v>50000</v>
      </c>
    </row>
    <row r="344" spans="1:11" ht="12" customHeight="1" x14ac:dyDescent="0.25">
      <c r="A344" s="14">
        <v>343</v>
      </c>
      <c r="B344" s="33" t="s">
        <v>1306</v>
      </c>
      <c r="C344" s="14" t="s">
        <v>1306</v>
      </c>
      <c r="D344" s="33" t="s">
        <v>201</v>
      </c>
      <c r="E344" s="34">
        <v>8510215604083</v>
      </c>
      <c r="F344" s="33">
        <v>35</v>
      </c>
      <c r="G344" s="17" t="s">
        <v>1881</v>
      </c>
      <c r="H344" s="33" t="s">
        <v>11</v>
      </c>
      <c r="I344" s="33" t="s">
        <v>30</v>
      </c>
      <c r="J344" s="33" t="s">
        <v>2627</v>
      </c>
      <c r="K344" s="66">
        <v>46819.21</v>
      </c>
    </row>
    <row r="345" spans="1:11" ht="12" customHeight="1" x14ac:dyDescent="0.25">
      <c r="A345" s="14">
        <v>344</v>
      </c>
      <c r="B345" s="33" t="s">
        <v>1279</v>
      </c>
      <c r="C345" s="14" t="s">
        <v>1279</v>
      </c>
      <c r="D345" s="33" t="s">
        <v>325</v>
      </c>
      <c r="E345" s="34">
        <v>8905090577083</v>
      </c>
      <c r="F345" s="33">
        <v>31</v>
      </c>
      <c r="G345" s="17" t="s">
        <v>1854</v>
      </c>
      <c r="H345" s="33" t="s">
        <v>168</v>
      </c>
      <c r="I345" s="33" t="s">
        <v>30</v>
      </c>
      <c r="J345" s="33" t="s">
        <v>2627</v>
      </c>
      <c r="K345" s="66">
        <v>9211</v>
      </c>
    </row>
    <row r="346" spans="1:11" ht="12" customHeight="1" x14ac:dyDescent="0.25">
      <c r="A346" s="14">
        <v>345</v>
      </c>
      <c r="B346" s="42" t="s">
        <v>2832</v>
      </c>
      <c r="C346" s="42" t="s">
        <v>2825</v>
      </c>
      <c r="D346" s="42" t="s">
        <v>201</v>
      </c>
      <c r="E346" s="50">
        <v>8507215279080</v>
      </c>
      <c r="F346" s="42">
        <v>35</v>
      </c>
      <c r="G346" s="38" t="s">
        <v>2837</v>
      </c>
      <c r="H346" s="44" t="s">
        <v>2610</v>
      </c>
      <c r="I346" s="33" t="s">
        <v>30</v>
      </c>
      <c r="J346" s="33" t="s">
        <v>2627</v>
      </c>
      <c r="K346" s="71">
        <v>9980</v>
      </c>
    </row>
    <row r="347" spans="1:11" ht="12" customHeight="1" x14ac:dyDescent="0.25">
      <c r="A347" s="14">
        <v>346</v>
      </c>
      <c r="B347" s="33" t="s">
        <v>2406</v>
      </c>
      <c r="C347" s="33" t="s">
        <v>2406</v>
      </c>
      <c r="D347" s="33" t="s">
        <v>201</v>
      </c>
      <c r="E347" s="34">
        <v>8609115916082</v>
      </c>
      <c r="F347" s="33">
        <v>33</v>
      </c>
      <c r="G347" s="17" t="s">
        <v>2527</v>
      </c>
      <c r="H347" s="33" t="s">
        <v>122</v>
      </c>
      <c r="I347" s="33" t="s">
        <v>2600</v>
      </c>
      <c r="J347" s="33" t="s">
        <v>2630</v>
      </c>
      <c r="K347" s="66">
        <v>10300</v>
      </c>
    </row>
    <row r="348" spans="1:11" ht="12" customHeight="1" x14ac:dyDescent="0.25">
      <c r="A348" s="14">
        <v>347</v>
      </c>
      <c r="B348" s="14" t="s">
        <v>474</v>
      </c>
      <c r="C348" s="14" t="s">
        <v>475</v>
      </c>
      <c r="D348" s="14" t="s">
        <v>325</v>
      </c>
      <c r="E348" s="15" t="s">
        <v>736</v>
      </c>
      <c r="F348" s="14">
        <v>25</v>
      </c>
      <c r="G348" s="16" t="s">
        <v>476</v>
      </c>
      <c r="H348" s="14" t="s">
        <v>168</v>
      </c>
      <c r="I348" s="14" t="s">
        <v>138</v>
      </c>
      <c r="J348" s="14" t="s">
        <v>2630</v>
      </c>
      <c r="K348" s="63">
        <v>48360</v>
      </c>
    </row>
    <row r="349" spans="1:11" ht="12" customHeight="1" x14ac:dyDescent="0.25">
      <c r="A349" s="14">
        <v>348</v>
      </c>
      <c r="B349" s="33" t="s">
        <v>2268</v>
      </c>
      <c r="C349" s="14" t="s">
        <v>2269</v>
      </c>
      <c r="D349" s="33" t="s">
        <v>201</v>
      </c>
      <c r="E349" s="34">
        <v>8912140524081</v>
      </c>
      <c r="F349" s="33">
        <v>29</v>
      </c>
      <c r="G349" s="17" t="s">
        <v>2378</v>
      </c>
      <c r="H349" s="33" t="s">
        <v>2610</v>
      </c>
      <c r="I349" s="33" t="s">
        <v>2285</v>
      </c>
      <c r="J349" s="33" t="s">
        <v>2630</v>
      </c>
      <c r="K349" s="66">
        <v>13297</v>
      </c>
    </row>
    <row r="350" spans="1:11" ht="12" customHeight="1" x14ac:dyDescent="0.25">
      <c r="A350" s="14">
        <v>349</v>
      </c>
      <c r="B350" s="33" t="s">
        <v>2195</v>
      </c>
      <c r="C350" s="14" t="s">
        <v>2196</v>
      </c>
      <c r="D350" s="33" t="s">
        <v>325</v>
      </c>
      <c r="E350" s="34">
        <v>8406060916088</v>
      </c>
      <c r="F350" s="33">
        <v>34</v>
      </c>
      <c r="G350" s="17" t="s">
        <v>2335</v>
      </c>
      <c r="H350" s="33" t="s">
        <v>168</v>
      </c>
      <c r="I350" s="33" t="s">
        <v>3</v>
      </c>
      <c r="J350" s="33" t="s">
        <v>2632</v>
      </c>
      <c r="K350" s="66">
        <v>47750</v>
      </c>
    </row>
    <row r="351" spans="1:11" ht="12" customHeight="1" x14ac:dyDescent="0.25">
      <c r="A351" s="14">
        <v>350</v>
      </c>
      <c r="B351" s="14" t="s">
        <v>627</v>
      </c>
      <c r="C351" s="14" t="s">
        <v>535</v>
      </c>
      <c r="D351" s="14" t="s">
        <v>201</v>
      </c>
      <c r="E351" s="15" t="s">
        <v>821</v>
      </c>
      <c r="F351" s="14">
        <v>25</v>
      </c>
      <c r="G351" s="16" t="s">
        <v>536</v>
      </c>
      <c r="H351" s="14" t="s">
        <v>5</v>
      </c>
      <c r="I351" s="14" t="s">
        <v>270</v>
      </c>
      <c r="J351" s="14" t="s">
        <v>2631</v>
      </c>
      <c r="K351" s="63">
        <v>49968.800000000003</v>
      </c>
    </row>
    <row r="352" spans="1:11" ht="12" customHeight="1" x14ac:dyDescent="0.25">
      <c r="A352" s="14">
        <v>351</v>
      </c>
      <c r="B352" s="33" t="s">
        <v>1601</v>
      </c>
      <c r="C352" s="14" t="s">
        <v>1602</v>
      </c>
      <c r="D352" s="33" t="s">
        <v>325</v>
      </c>
      <c r="E352" s="34" t="s">
        <v>1815</v>
      </c>
      <c r="F352" s="33">
        <v>25</v>
      </c>
      <c r="G352" s="17" t="s">
        <v>2053</v>
      </c>
      <c r="H352" s="33" t="s">
        <v>11</v>
      </c>
      <c r="I352" s="33" t="s">
        <v>270</v>
      </c>
      <c r="J352" s="33" t="s">
        <v>2631</v>
      </c>
      <c r="K352" s="66">
        <v>49027.64</v>
      </c>
    </row>
    <row r="353" spans="1:11" ht="12" customHeight="1" x14ac:dyDescent="0.25">
      <c r="A353" s="14">
        <v>352</v>
      </c>
      <c r="B353" s="33" t="s">
        <v>1447</v>
      </c>
      <c r="C353" s="14" t="s">
        <v>1447</v>
      </c>
      <c r="D353" s="33" t="s">
        <v>325</v>
      </c>
      <c r="E353" s="34" t="s">
        <v>1004</v>
      </c>
      <c r="F353" s="33">
        <v>29</v>
      </c>
      <c r="G353" s="17" t="s">
        <v>1961</v>
      </c>
      <c r="H353" s="33" t="s">
        <v>168</v>
      </c>
      <c r="I353" s="33" t="s">
        <v>113</v>
      </c>
      <c r="J353" s="33" t="s">
        <v>2631</v>
      </c>
      <c r="K353" s="66">
        <v>49999.199999999997</v>
      </c>
    </row>
    <row r="354" spans="1:11" ht="12" customHeight="1" x14ac:dyDescent="0.25">
      <c r="A354" s="14">
        <v>353</v>
      </c>
      <c r="B354" s="33" t="s">
        <v>2122</v>
      </c>
      <c r="C354" s="14" t="s">
        <v>2123</v>
      </c>
      <c r="D354" s="33" t="s">
        <v>201</v>
      </c>
      <c r="E354" s="34">
        <v>8709285319081</v>
      </c>
      <c r="F354" s="33">
        <v>31</v>
      </c>
      <c r="G354" s="17" t="s">
        <v>2296</v>
      </c>
      <c r="H354" s="33" t="s">
        <v>2610</v>
      </c>
      <c r="I354" s="33" t="s">
        <v>41</v>
      </c>
      <c r="J354" s="33" t="s">
        <v>2634</v>
      </c>
      <c r="K354" s="66">
        <v>47800</v>
      </c>
    </row>
    <row r="355" spans="1:11" ht="12" customHeight="1" x14ac:dyDescent="0.25">
      <c r="A355" s="14">
        <v>354</v>
      </c>
      <c r="B355" s="33" t="s">
        <v>2453</v>
      </c>
      <c r="C355" s="33" t="s">
        <v>2453</v>
      </c>
      <c r="D355" s="33" t="s">
        <v>325</v>
      </c>
      <c r="E355" s="34">
        <v>9306200124081</v>
      </c>
      <c r="F355" s="33">
        <v>27</v>
      </c>
      <c r="G355" s="17" t="s">
        <v>2574</v>
      </c>
      <c r="H355" s="33" t="s">
        <v>168</v>
      </c>
      <c r="I355" s="33" t="s">
        <v>2603</v>
      </c>
      <c r="J355" s="33" t="s">
        <v>2628</v>
      </c>
      <c r="K355" s="66">
        <v>10000</v>
      </c>
    </row>
    <row r="356" spans="1:11" ht="12" customHeight="1" x14ac:dyDescent="0.25">
      <c r="A356" s="14">
        <v>355</v>
      </c>
      <c r="B356" s="14" t="s">
        <v>682</v>
      </c>
      <c r="C356" s="14" t="s">
        <v>683</v>
      </c>
      <c r="D356" s="14" t="s">
        <v>201</v>
      </c>
      <c r="E356" s="19" t="s">
        <v>864</v>
      </c>
      <c r="F356" s="14">
        <v>29</v>
      </c>
      <c r="G356" s="17" t="s">
        <v>865</v>
      </c>
      <c r="H356" s="14" t="s">
        <v>86</v>
      </c>
      <c r="I356" s="14" t="s">
        <v>282</v>
      </c>
      <c r="J356" s="14" t="s">
        <v>2626</v>
      </c>
      <c r="K356" s="63">
        <v>36000</v>
      </c>
    </row>
    <row r="357" spans="1:11" ht="12" customHeight="1" x14ac:dyDescent="0.25">
      <c r="A357" s="14">
        <v>356</v>
      </c>
      <c r="B357" s="14" t="s">
        <v>931</v>
      </c>
      <c r="C357" s="14" t="s">
        <v>932</v>
      </c>
      <c r="D357" s="14" t="s">
        <v>325</v>
      </c>
      <c r="E357" s="19" t="s">
        <v>948</v>
      </c>
      <c r="F357" s="14">
        <v>26</v>
      </c>
      <c r="G357" s="17" t="s">
        <v>947</v>
      </c>
      <c r="H357" s="14" t="s">
        <v>168</v>
      </c>
      <c r="I357" s="14" t="s">
        <v>75</v>
      </c>
      <c r="J357" s="14" t="s">
        <v>2626</v>
      </c>
      <c r="K357" s="63">
        <v>24315</v>
      </c>
    </row>
    <row r="358" spans="1:11" ht="12" customHeight="1" x14ac:dyDescent="0.25">
      <c r="A358" s="14">
        <v>357</v>
      </c>
      <c r="B358" s="33" t="s">
        <v>1308</v>
      </c>
      <c r="C358" s="14" t="s">
        <v>1308</v>
      </c>
      <c r="D358" s="33" t="s">
        <v>325</v>
      </c>
      <c r="E358" s="34">
        <v>9608080343081</v>
      </c>
      <c r="F358" s="33">
        <v>24</v>
      </c>
      <c r="G358" s="17" t="s">
        <v>1883</v>
      </c>
      <c r="H358" s="33" t="s">
        <v>11</v>
      </c>
      <c r="I358" s="33" t="s">
        <v>30</v>
      </c>
      <c r="J358" s="33" t="s">
        <v>2627</v>
      </c>
      <c r="K358" s="66">
        <v>47101.5</v>
      </c>
    </row>
    <row r="359" spans="1:11" ht="12" customHeight="1" x14ac:dyDescent="0.25">
      <c r="A359" s="14">
        <v>358</v>
      </c>
      <c r="B359" s="33" t="s">
        <v>1283</v>
      </c>
      <c r="C359" s="14" t="s">
        <v>1283</v>
      </c>
      <c r="D359" s="33" t="s">
        <v>325</v>
      </c>
      <c r="E359" s="34">
        <v>8709206000083</v>
      </c>
      <c r="F359" s="33">
        <v>33</v>
      </c>
      <c r="G359" s="17" t="s">
        <v>1858</v>
      </c>
      <c r="H359" s="33" t="s">
        <v>168</v>
      </c>
      <c r="I359" s="33" t="s">
        <v>30</v>
      </c>
      <c r="J359" s="33" t="s">
        <v>2627</v>
      </c>
      <c r="K359" s="66">
        <v>47984</v>
      </c>
    </row>
    <row r="360" spans="1:11" ht="12" customHeight="1" x14ac:dyDescent="0.25">
      <c r="A360" s="14">
        <v>359</v>
      </c>
      <c r="B360" s="33" t="s">
        <v>2229</v>
      </c>
      <c r="C360" s="14" t="s">
        <v>2275</v>
      </c>
      <c r="D360" s="33" t="s">
        <v>201</v>
      </c>
      <c r="E360" s="19" t="s">
        <v>3201</v>
      </c>
      <c r="F360" s="33">
        <v>30</v>
      </c>
      <c r="G360" s="17" t="s">
        <v>2955</v>
      </c>
      <c r="H360" s="33" t="s">
        <v>2610</v>
      </c>
      <c r="I360" s="33" t="s">
        <v>2949</v>
      </c>
      <c r="J360" s="33" t="s">
        <v>2627</v>
      </c>
      <c r="K360" s="66">
        <v>50000</v>
      </c>
    </row>
    <row r="361" spans="1:11" ht="12" customHeight="1" x14ac:dyDescent="0.25">
      <c r="A361" s="14">
        <v>360</v>
      </c>
      <c r="B361" s="38" t="s">
        <v>2754</v>
      </c>
      <c r="C361" s="38" t="s">
        <v>2733</v>
      </c>
      <c r="D361" s="38" t="s">
        <v>325</v>
      </c>
      <c r="E361" s="38" t="s">
        <v>2763</v>
      </c>
      <c r="F361" s="38">
        <v>24</v>
      </c>
      <c r="G361" s="38" t="s">
        <v>2713</v>
      </c>
      <c r="H361" s="38" t="s">
        <v>122</v>
      </c>
      <c r="I361" s="38" t="s">
        <v>98</v>
      </c>
      <c r="J361" s="38" t="s">
        <v>2630</v>
      </c>
      <c r="K361" s="68">
        <v>46490</v>
      </c>
    </row>
    <row r="362" spans="1:11" ht="12" customHeight="1" x14ac:dyDescent="0.25">
      <c r="A362" s="14">
        <v>361</v>
      </c>
      <c r="B362" s="14" t="s">
        <v>560</v>
      </c>
      <c r="C362" s="14" t="s">
        <v>250</v>
      </c>
      <c r="D362" s="14" t="s">
        <v>325</v>
      </c>
      <c r="E362" s="15" t="s">
        <v>561</v>
      </c>
      <c r="F362" s="14">
        <v>27</v>
      </c>
      <c r="G362" s="16" t="s">
        <v>562</v>
      </c>
      <c r="H362" s="14" t="s">
        <v>168</v>
      </c>
      <c r="I362" s="14" t="s">
        <v>344</v>
      </c>
      <c r="J362" s="14" t="s">
        <v>2630</v>
      </c>
      <c r="K362" s="63">
        <v>9897</v>
      </c>
    </row>
    <row r="363" spans="1:11" ht="12" customHeight="1" x14ac:dyDescent="0.25">
      <c r="A363" s="14">
        <v>362</v>
      </c>
      <c r="B363" s="33" t="s">
        <v>2272</v>
      </c>
      <c r="C363" s="14" t="s">
        <v>2273</v>
      </c>
      <c r="D363" s="33" t="s">
        <v>201</v>
      </c>
      <c r="E363" s="34">
        <v>9205165993086</v>
      </c>
      <c r="F363" s="33">
        <v>26</v>
      </c>
      <c r="G363" s="17" t="s">
        <v>2380</v>
      </c>
      <c r="H363" s="33" t="s">
        <v>2610</v>
      </c>
      <c r="I363" s="33" t="s">
        <v>2285</v>
      </c>
      <c r="J363" s="33" t="s">
        <v>2630</v>
      </c>
      <c r="K363" s="66">
        <v>40757.9</v>
      </c>
    </row>
    <row r="364" spans="1:11" ht="12" customHeight="1" x14ac:dyDescent="0.25">
      <c r="A364" s="14">
        <v>363</v>
      </c>
      <c r="B364" s="33" t="s">
        <v>2410</v>
      </c>
      <c r="C364" s="33" t="s">
        <v>2410</v>
      </c>
      <c r="D364" s="33" t="s">
        <v>325</v>
      </c>
      <c r="E364" s="34">
        <v>9008200956088</v>
      </c>
      <c r="F364" s="33">
        <v>30</v>
      </c>
      <c r="G364" s="17" t="s">
        <v>2531</v>
      </c>
      <c r="H364" s="33" t="s">
        <v>168</v>
      </c>
      <c r="I364" s="33" t="s">
        <v>2601</v>
      </c>
      <c r="J364" s="33" t="s">
        <v>2632</v>
      </c>
      <c r="K364" s="66">
        <v>49912</v>
      </c>
    </row>
    <row r="365" spans="1:11" ht="12" customHeight="1" x14ac:dyDescent="0.25">
      <c r="A365" s="14">
        <v>364</v>
      </c>
      <c r="B365" s="14" t="s">
        <v>293</v>
      </c>
      <c r="C365" s="14" t="s">
        <v>294</v>
      </c>
      <c r="D365" s="14" t="s">
        <v>325</v>
      </c>
      <c r="E365" s="15" t="s">
        <v>295</v>
      </c>
      <c r="F365" s="14">
        <v>30</v>
      </c>
      <c r="G365" s="16" t="s">
        <v>861</v>
      </c>
      <c r="H365" s="14" t="s">
        <v>5</v>
      </c>
      <c r="I365" s="14" t="s">
        <v>284</v>
      </c>
      <c r="J365" s="14" t="s">
        <v>2631</v>
      </c>
      <c r="K365" s="63">
        <v>49982.92</v>
      </c>
    </row>
    <row r="366" spans="1:11" ht="12" customHeight="1" x14ac:dyDescent="0.25">
      <c r="A366" s="14">
        <v>365</v>
      </c>
      <c r="B366" s="38" t="s">
        <v>2691</v>
      </c>
      <c r="C366" s="38" t="s">
        <v>2691</v>
      </c>
      <c r="D366" s="38" t="s">
        <v>325</v>
      </c>
      <c r="E366" s="41" t="s">
        <v>2692</v>
      </c>
      <c r="F366" s="38">
        <v>34</v>
      </c>
      <c r="G366" s="38" t="s">
        <v>2693</v>
      </c>
      <c r="H366" s="33" t="s">
        <v>11</v>
      </c>
      <c r="I366" s="38" t="s">
        <v>113</v>
      </c>
      <c r="J366" s="38" t="s">
        <v>2631</v>
      </c>
      <c r="K366" s="68">
        <v>47699.95</v>
      </c>
    </row>
    <row r="367" spans="1:11" ht="12" customHeight="1" x14ac:dyDescent="0.25">
      <c r="A367" s="14">
        <v>366</v>
      </c>
      <c r="B367" s="33" t="s">
        <v>1556</v>
      </c>
      <c r="C367" s="14" t="s">
        <v>1557</v>
      </c>
      <c r="D367" s="33" t="s">
        <v>325</v>
      </c>
      <c r="E367" s="34" t="s">
        <v>1789</v>
      </c>
      <c r="F367" s="33">
        <v>29</v>
      </c>
      <c r="G367" s="17" t="s">
        <v>2042</v>
      </c>
      <c r="H367" s="33" t="s">
        <v>168</v>
      </c>
      <c r="I367" s="33" t="s">
        <v>270</v>
      </c>
      <c r="J367" s="33" t="s">
        <v>2631</v>
      </c>
      <c r="K367" s="66">
        <v>49978.82</v>
      </c>
    </row>
    <row r="368" spans="1:11" ht="12" customHeight="1" x14ac:dyDescent="0.25">
      <c r="A368" s="14">
        <v>367</v>
      </c>
      <c r="B368" s="33" t="s">
        <v>321</v>
      </c>
      <c r="C368" s="14" t="s">
        <v>2151</v>
      </c>
      <c r="D368" s="33" t="s">
        <v>201</v>
      </c>
      <c r="E368" s="34">
        <v>8904126162085</v>
      </c>
      <c r="F368" s="33">
        <v>30</v>
      </c>
      <c r="G368" s="17" t="s">
        <v>2311</v>
      </c>
      <c r="H368" s="33" t="s">
        <v>2610</v>
      </c>
      <c r="I368" s="33" t="s">
        <v>41</v>
      </c>
      <c r="J368" s="33" t="s">
        <v>2634</v>
      </c>
      <c r="K368" s="66">
        <v>38459.4</v>
      </c>
    </row>
    <row r="369" spans="1:11" ht="12" customHeight="1" x14ac:dyDescent="0.25">
      <c r="A369" s="14">
        <v>368</v>
      </c>
      <c r="B369" s="33" t="s">
        <v>2454</v>
      </c>
      <c r="C369" s="33" t="s">
        <v>2454</v>
      </c>
      <c r="D369" s="33" t="s">
        <v>718</v>
      </c>
      <c r="E369" s="34">
        <v>9103085310087</v>
      </c>
      <c r="F369" s="33">
        <v>29</v>
      </c>
      <c r="G369" s="17" t="s">
        <v>2575</v>
      </c>
      <c r="H369" s="33" t="s">
        <v>960</v>
      </c>
      <c r="I369" s="33" t="s">
        <v>2603</v>
      </c>
      <c r="J369" s="33" t="s">
        <v>2628</v>
      </c>
      <c r="K369" s="66">
        <v>43001.82</v>
      </c>
    </row>
    <row r="370" spans="1:11" ht="12" customHeight="1" x14ac:dyDescent="0.25">
      <c r="A370" s="14">
        <v>369</v>
      </c>
      <c r="B370" s="33" t="s">
        <v>1495</v>
      </c>
      <c r="C370" s="14" t="s">
        <v>1496</v>
      </c>
      <c r="D370" s="33" t="s">
        <v>201</v>
      </c>
      <c r="E370" s="34" t="s">
        <v>1747</v>
      </c>
      <c r="F370" s="33">
        <v>33</v>
      </c>
      <c r="G370" s="17" t="s">
        <v>2001</v>
      </c>
      <c r="H370" s="33" t="s">
        <v>86</v>
      </c>
      <c r="I370" s="33" t="s">
        <v>282</v>
      </c>
      <c r="J370" s="33" t="s">
        <v>2626</v>
      </c>
      <c r="K370" s="66">
        <v>50000</v>
      </c>
    </row>
    <row r="371" spans="1:11" ht="12" customHeight="1" x14ac:dyDescent="0.25">
      <c r="A371" s="14">
        <v>370</v>
      </c>
      <c r="B371" s="14" t="s">
        <v>933</v>
      </c>
      <c r="C371" s="14" t="s">
        <v>315</v>
      </c>
      <c r="D371" s="14" t="s">
        <v>201</v>
      </c>
      <c r="E371" s="19">
        <v>9408135459085</v>
      </c>
      <c r="F371" s="19">
        <v>25</v>
      </c>
      <c r="G371" s="17" t="s">
        <v>940</v>
      </c>
      <c r="H371" s="14" t="s">
        <v>168</v>
      </c>
      <c r="I371" s="14" t="s">
        <v>75</v>
      </c>
      <c r="J371" s="14" t="s">
        <v>2626</v>
      </c>
      <c r="K371" s="63">
        <v>47850</v>
      </c>
    </row>
    <row r="372" spans="1:11" ht="12" customHeight="1" x14ac:dyDescent="0.25">
      <c r="A372" s="14">
        <v>371</v>
      </c>
      <c r="B372" s="33" t="s">
        <v>2163</v>
      </c>
      <c r="C372" s="14" t="s">
        <v>2164</v>
      </c>
      <c r="D372" s="33" t="s">
        <v>201</v>
      </c>
      <c r="E372" s="34">
        <v>8712065194088</v>
      </c>
      <c r="F372" s="33">
        <v>31</v>
      </c>
      <c r="G372" s="17" t="s">
        <v>2318</v>
      </c>
      <c r="H372" s="33" t="s">
        <v>11</v>
      </c>
      <c r="I372" s="33" t="s">
        <v>30</v>
      </c>
      <c r="J372" s="33" t="s">
        <v>2627</v>
      </c>
      <c r="K372" s="66">
        <v>49991.519999999997</v>
      </c>
    </row>
    <row r="373" spans="1:11" ht="12" customHeight="1" x14ac:dyDescent="0.25">
      <c r="A373" s="14">
        <v>372</v>
      </c>
      <c r="B373" s="33" t="s">
        <v>1286</v>
      </c>
      <c r="C373" s="14" t="s">
        <v>1286</v>
      </c>
      <c r="D373" s="33" t="s">
        <v>325</v>
      </c>
      <c r="E373" s="34">
        <v>8612240599088</v>
      </c>
      <c r="F373" s="33">
        <v>34</v>
      </c>
      <c r="G373" s="17" t="s">
        <v>1861</v>
      </c>
      <c r="H373" s="33" t="s">
        <v>168</v>
      </c>
      <c r="I373" s="33" t="s">
        <v>30</v>
      </c>
      <c r="J373" s="33" t="s">
        <v>2627</v>
      </c>
      <c r="K373" s="66">
        <v>50000</v>
      </c>
    </row>
    <row r="374" spans="1:11" ht="12" customHeight="1" x14ac:dyDescent="0.25">
      <c r="A374" s="14">
        <v>373</v>
      </c>
      <c r="B374" s="33" t="s">
        <v>2953</v>
      </c>
      <c r="C374" s="14" t="s">
        <v>2954</v>
      </c>
      <c r="D374" s="33" t="s">
        <v>201</v>
      </c>
      <c r="E374" s="34" t="s">
        <v>2960</v>
      </c>
      <c r="F374" s="33">
        <v>32</v>
      </c>
      <c r="G374" s="17" t="s">
        <v>2961</v>
      </c>
      <c r="H374" s="33" t="s">
        <v>2610</v>
      </c>
      <c r="I374" s="33" t="s">
        <v>2949</v>
      </c>
      <c r="J374" s="33" t="s">
        <v>2627</v>
      </c>
      <c r="K374" s="66">
        <v>9929</v>
      </c>
    </row>
    <row r="375" spans="1:11" ht="12" customHeight="1" x14ac:dyDescent="0.25">
      <c r="A375" s="14">
        <v>374</v>
      </c>
      <c r="B375" s="14" t="s">
        <v>640</v>
      </c>
      <c r="C375" s="14" t="s">
        <v>641</v>
      </c>
      <c r="D375" s="14" t="s">
        <v>201</v>
      </c>
      <c r="E375" s="15" t="s">
        <v>788</v>
      </c>
      <c r="F375" s="14">
        <v>30</v>
      </c>
      <c r="G375" s="16" t="s">
        <v>408</v>
      </c>
      <c r="H375" s="14" t="s">
        <v>413</v>
      </c>
      <c r="I375" s="14" t="s">
        <v>412</v>
      </c>
      <c r="J375" s="14" t="s">
        <v>2630</v>
      </c>
      <c r="K375" s="63">
        <v>47143.45</v>
      </c>
    </row>
    <row r="376" spans="1:11" ht="12" customHeight="1" x14ac:dyDescent="0.25">
      <c r="A376" s="14">
        <v>375</v>
      </c>
      <c r="B376" s="14" t="s">
        <v>552</v>
      </c>
      <c r="C376" s="14" t="s">
        <v>553</v>
      </c>
      <c r="D376" s="14" t="s">
        <v>325</v>
      </c>
      <c r="E376" s="15" t="s">
        <v>554</v>
      </c>
      <c r="F376" s="14">
        <v>35</v>
      </c>
      <c r="G376" s="16" t="s">
        <v>555</v>
      </c>
      <c r="H376" s="14" t="s">
        <v>168</v>
      </c>
      <c r="I376" s="14" t="s">
        <v>344</v>
      </c>
      <c r="J376" s="14" t="s">
        <v>2630</v>
      </c>
      <c r="K376" s="63">
        <v>10000</v>
      </c>
    </row>
    <row r="377" spans="1:11" ht="12" customHeight="1" x14ac:dyDescent="0.25">
      <c r="A377" s="14">
        <v>376</v>
      </c>
      <c r="B377" s="14" t="s">
        <v>2400</v>
      </c>
      <c r="C377" s="14" t="s">
        <v>2400</v>
      </c>
      <c r="D377" s="14" t="s">
        <v>201</v>
      </c>
      <c r="E377" s="19">
        <v>8811165939085</v>
      </c>
      <c r="F377" s="14">
        <v>32</v>
      </c>
      <c r="G377" s="17" t="s">
        <v>2521</v>
      </c>
      <c r="H377" s="14" t="s">
        <v>2610</v>
      </c>
      <c r="I377" s="14" t="s">
        <v>44</v>
      </c>
      <c r="J377" s="14" t="s">
        <v>2630</v>
      </c>
      <c r="K377" s="63">
        <v>42885</v>
      </c>
    </row>
    <row r="378" spans="1:11" ht="12" customHeight="1" x14ac:dyDescent="0.25">
      <c r="A378" s="14">
        <v>377</v>
      </c>
      <c r="B378" s="33" t="s">
        <v>2412</v>
      </c>
      <c r="C378" s="33" t="s">
        <v>2412</v>
      </c>
      <c r="D378" s="33" t="s">
        <v>325</v>
      </c>
      <c r="E378" s="34">
        <v>8802220694088</v>
      </c>
      <c r="F378" s="33">
        <v>35</v>
      </c>
      <c r="G378" s="17" t="s">
        <v>2533</v>
      </c>
      <c r="H378" s="33" t="s">
        <v>168</v>
      </c>
      <c r="I378" s="33" t="s">
        <v>2601</v>
      </c>
      <c r="J378" s="33" t="s">
        <v>2632</v>
      </c>
      <c r="K378" s="66">
        <v>48841.64</v>
      </c>
    </row>
    <row r="379" spans="1:11" ht="12" customHeight="1" x14ac:dyDescent="0.25">
      <c r="A379" s="14">
        <v>378</v>
      </c>
      <c r="B379" s="14" t="s">
        <v>574</v>
      </c>
      <c r="C379" s="14" t="s">
        <v>575</v>
      </c>
      <c r="D379" s="14" t="s">
        <v>201</v>
      </c>
      <c r="E379" s="19">
        <v>9112276341088</v>
      </c>
      <c r="F379" s="14">
        <v>28</v>
      </c>
      <c r="G379" s="17" t="s">
        <v>697</v>
      </c>
      <c r="H379" s="14" t="s">
        <v>5</v>
      </c>
      <c r="I379" s="14" t="s">
        <v>409</v>
      </c>
      <c r="J379" s="14" t="s">
        <v>2631</v>
      </c>
      <c r="K379" s="63">
        <v>38498</v>
      </c>
    </row>
    <row r="380" spans="1:11" ht="12" customHeight="1" x14ac:dyDescent="0.25">
      <c r="A380" s="14">
        <v>379</v>
      </c>
      <c r="B380" s="38" t="s">
        <v>2743</v>
      </c>
      <c r="C380" s="38" t="s">
        <v>2722</v>
      </c>
      <c r="D380" s="38" t="s">
        <v>201</v>
      </c>
      <c r="E380" s="41" t="s">
        <v>2696</v>
      </c>
      <c r="F380" s="38">
        <v>29</v>
      </c>
      <c r="G380" s="38" t="s">
        <v>2697</v>
      </c>
      <c r="H380" s="33" t="s">
        <v>11</v>
      </c>
      <c r="I380" s="38" t="s">
        <v>113</v>
      </c>
      <c r="J380" s="38" t="s">
        <v>2631</v>
      </c>
      <c r="K380" s="69">
        <v>47134.98</v>
      </c>
    </row>
    <row r="381" spans="1:11" ht="12" customHeight="1" x14ac:dyDescent="0.25">
      <c r="A381" s="14">
        <v>380</v>
      </c>
      <c r="B381" s="33" t="s">
        <v>1471</v>
      </c>
      <c r="C381" s="14" t="s">
        <v>1435</v>
      </c>
      <c r="D381" s="33" t="s">
        <v>201</v>
      </c>
      <c r="E381" s="34" t="s">
        <v>1812</v>
      </c>
      <c r="F381" s="33">
        <v>28</v>
      </c>
      <c r="G381" s="17" t="s">
        <v>2050</v>
      </c>
      <c r="H381" s="33" t="s">
        <v>168</v>
      </c>
      <c r="I381" s="33" t="s">
        <v>270</v>
      </c>
      <c r="J381" s="33" t="s">
        <v>2631</v>
      </c>
      <c r="K381" s="66">
        <v>49963.75</v>
      </c>
    </row>
    <row r="382" spans="1:11" ht="12" customHeight="1" x14ac:dyDescent="0.25">
      <c r="A382" s="14">
        <v>381</v>
      </c>
      <c r="B382" s="33" t="s">
        <v>1397</v>
      </c>
      <c r="C382" s="14" t="s">
        <v>1397</v>
      </c>
      <c r="D382" s="33" t="s">
        <v>325</v>
      </c>
      <c r="E382" s="34">
        <v>8808310869084</v>
      </c>
      <c r="F382" s="33">
        <v>32</v>
      </c>
      <c r="G382" s="17" t="s">
        <v>1932</v>
      </c>
      <c r="H382" s="33" t="s">
        <v>5</v>
      </c>
      <c r="I382" s="33" t="s">
        <v>1255</v>
      </c>
      <c r="J382" s="33" t="s">
        <v>2633</v>
      </c>
      <c r="K382" s="66">
        <v>49251.57</v>
      </c>
    </row>
    <row r="383" spans="1:11" ht="12" customHeight="1" x14ac:dyDescent="0.25">
      <c r="A383" s="14">
        <v>382</v>
      </c>
      <c r="B383" s="33" t="s">
        <v>2455</v>
      </c>
      <c r="C383" s="33" t="s">
        <v>2455</v>
      </c>
      <c r="D383" s="33" t="s">
        <v>718</v>
      </c>
      <c r="E383" s="34">
        <v>9608086127082</v>
      </c>
      <c r="F383" s="33">
        <v>24</v>
      </c>
      <c r="G383" s="17" t="s">
        <v>2576</v>
      </c>
      <c r="H383" s="33" t="s">
        <v>960</v>
      </c>
      <c r="I383" s="33" t="s">
        <v>2603</v>
      </c>
      <c r="J383" s="33" t="s">
        <v>2628</v>
      </c>
      <c r="K383" s="66">
        <v>34548.9</v>
      </c>
    </row>
    <row r="384" spans="1:11" ht="12" customHeight="1" x14ac:dyDescent="0.25">
      <c r="A384" s="14">
        <v>383</v>
      </c>
      <c r="B384" s="33" t="s">
        <v>2428</v>
      </c>
      <c r="C384" s="33" t="s">
        <v>2428</v>
      </c>
      <c r="D384" s="33" t="s">
        <v>325</v>
      </c>
      <c r="E384" s="34" t="s">
        <v>2485</v>
      </c>
      <c r="F384" s="33">
        <v>24</v>
      </c>
      <c r="G384" s="17" t="s">
        <v>2549</v>
      </c>
      <c r="H384" s="33" t="s">
        <v>2621</v>
      </c>
      <c r="I384" s="33" t="s">
        <v>81</v>
      </c>
      <c r="J384" s="33" t="s">
        <v>2626</v>
      </c>
      <c r="K384" s="66">
        <v>46000</v>
      </c>
    </row>
    <row r="385" spans="1:11" ht="12" customHeight="1" x14ac:dyDescent="0.25">
      <c r="A385" s="14">
        <v>384</v>
      </c>
      <c r="B385" s="14" t="s">
        <v>936</v>
      </c>
      <c r="C385" s="14" t="s">
        <v>937</v>
      </c>
      <c r="D385" s="14" t="s">
        <v>325</v>
      </c>
      <c r="E385" s="19">
        <v>8911251165080</v>
      </c>
      <c r="F385" s="19">
        <v>30</v>
      </c>
      <c r="G385" s="17" t="s">
        <v>939</v>
      </c>
      <c r="H385" s="14" t="s">
        <v>168</v>
      </c>
      <c r="I385" s="14" t="s">
        <v>75</v>
      </c>
      <c r="J385" s="14" t="s">
        <v>2626</v>
      </c>
      <c r="K385" s="63">
        <v>49584</v>
      </c>
    </row>
    <row r="386" spans="1:11" ht="12" customHeight="1" x14ac:dyDescent="0.25">
      <c r="A386" s="14">
        <v>385</v>
      </c>
      <c r="B386" s="33" t="s">
        <v>2167</v>
      </c>
      <c r="C386" s="14" t="s">
        <v>2168</v>
      </c>
      <c r="D386" s="33" t="s">
        <v>325</v>
      </c>
      <c r="E386" s="34">
        <v>8511110952080</v>
      </c>
      <c r="F386" s="33">
        <v>33</v>
      </c>
      <c r="G386" s="17" t="s">
        <v>2319</v>
      </c>
      <c r="H386" s="33" t="s">
        <v>11</v>
      </c>
      <c r="I386" s="33" t="s">
        <v>30</v>
      </c>
      <c r="J386" s="33" t="s">
        <v>2627</v>
      </c>
      <c r="K386" s="66">
        <v>49099.12</v>
      </c>
    </row>
    <row r="387" spans="1:11" ht="12" customHeight="1" x14ac:dyDescent="0.25">
      <c r="A387" s="14">
        <v>386</v>
      </c>
      <c r="B387" s="33" t="s">
        <v>1288</v>
      </c>
      <c r="C387" s="14" t="s">
        <v>1288</v>
      </c>
      <c r="D387" s="33" t="s">
        <v>201</v>
      </c>
      <c r="E387" s="34">
        <v>8907186274088</v>
      </c>
      <c r="F387" s="33">
        <v>31</v>
      </c>
      <c r="G387" s="17" t="s">
        <v>1863</v>
      </c>
      <c r="H387" s="33" t="s">
        <v>168</v>
      </c>
      <c r="I387" s="33" t="s">
        <v>30</v>
      </c>
      <c r="J387" s="33" t="s">
        <v>2627</v>
      </c>
      <c r="K387" s="66">
        <v>49294.75</v>
      </c>
    </row>
    <row r="388" spans="1:11" ht="12" customHeight="1" x14ac:dyDescent="0.25">
      <c r="A388" s="14">
        <v>387</v>
      </c>
      <c r="B388" s="55" t="s">
        <v>2964</v>
      </c>
      <c r="C388" s="55" t="s">
        <v>2166</v>
      </c>
      <c r="D388" s="33" t="s">
        <v>325</v>
      </c>
      <c r="E388" s="34" t="s">
        <v>2982</v>
      </c>
      <c r="F388" s="33">
        <v>32</v>
      </c>
      <c r="G388" s="17" t="s">
        <v>2981</v>
      </c>
      <c r="H388" s="33" t="s">
        <v>2610</v>
      </c>
      <c r="I388" s="33" t="s">
        <v>30</v>
      </c>
      <c r="J388" s="33" t="s">
        <v>2627</v>
      </c>
      <c r="K388" s="66">
        <v>49999.7</v>
      </c>
    </row>
    <row r="389" spans="1:11" ht="12" customHeight="1" x14ac:dyDescent="0.25">
      <c r="A389" s="14">
        <v>388</v>
      </c>
      <c r="B389" s="14" t="s">
        <v>616</v>
      </c>
      <c r="C389" s="14" t="s">
        <v>617</v>
      </c>
      <c r="D389" s="14" t="s">
        <v>201</v>
      </c>
      <c r="E389" s="15" t="s">
        <v>792</v>
      </c>
      <c r="F389" s="14">
        <v>28</v>
      </c>
      <c r="G389" s="16" t="s">
        <v>394</v>
      </c>
      <c r="H389" s="14" t="s">
        <v>413</v>
      </c>
      <c r="I389" s="14" t="s">
        <v>412</v>
      </c>
      <c r="J389" s="14" t="s">
        <v>2630</v>
      </c>
      <c r="K389" s="63">
        <v>49826</v>
      </c>
    </row>
    <row r="390" spans="1:11" ht="12" customHeight="1" x14ac:dyDescent="0.25">
      <c r="A390" s="14">
        <v>389</v>
      </c>
      <c r="B390" s="14" t="s">
        <v>709</v>
      </c>
      <c r="C390" s="17" t="s">
        <v>710</v>
      </c>
      <c r="D390" s="14" t="s">
        <v>201</v>
      </c>
      <c r="E390" s="19">
        <v>8507065526085</v>
      </c>
      <c r="F390" s="14">
        <v>35</v>
      </c>
      <c r="G390" s="17" t="s">
        <v>872</v>
      </c>
      <c r="H390" s="14" t="s">
        <v>168</v>
      </c>
      <c r="I390" s="14" t="s">
        <v>44</v>
      </c>
      <c r="J390" s="14" t="s">
        <v>2630</v>
      </c>
      <c r="K390" s="63">
        <v>30545</v>
      </c>
    </row>
    <row r="391" spans="1:11" ht="12" customHeight="1" x14ac:dyDescent="0.25">
      <c r="A391" s="14">
        <v>390</v>
      </c>
      <c r="B391" s="33" t="s">
        <v>2401</v>
      </c>
      <c r="C391" s="33" t="s">
        <v>2401</v>
      </c>
      <c r="D391" s="33" t="s">
        <v>325</v>
      </c>
      <c r="E391" s="34">
        <v>9409040071080</v>
      </c>
      <c r="F391" s="33">
        <v>25</v>
      </c>
      <c r="G391" s="17" t="s">
        <v>2522</v>
      </c>
      <c r="H391" s="33" t="s">
        <v>2610</v>
      </c>
      <c r="I391" s="33" t="s">
        <v>44</v>
      </c>
      <c r="J391" s="33" t="s">
        <v>2630</v>
      </c>
      <c r="K391" s="66">
        <v>49424.58</v>
      </c>
    </row>
    <row r="392" spans="1:11" ht="12" customHeight="1" x14ac:dyDescent="0.25">
      <c r="A392" s="14">
        <v>391</v>
      </c>
      <c r="B392" s="33" t="s">
        <v>2413</v>
      </c>
      <c r="C392" s="33" t="s">
        <v>2413</v>
      </c>
      <c r="D392" s="33" t="s">
        <v>325</v>
      </c>
      <c r="E392" s="34">
        <v>8510075980086</v>
      </c>
      <c r="F392" s="33">
        <v>32</v>
      </c>
      <c r="G392" s="17" t="s">
        <v>2534</v>
      </c>
      <c r="H392" s="33" t="s">
        <v>168</v>
      </c>
      <c r="I392" s="33" t="s">
        <v>2601</v>
      </c>
      <c r="J392" s="33" t="s">
        <v>2632</v>
      </c>
      <c r="K392" s="66">
        <v>48599.38</v>
      </c>
    </row>
    <row r="393" spans="1:11" ht="12" customHeight="1" x14ac:dyDescent="0.25">
      <c r="A393" s="14">
        <v>392</v>
      </c>
      <c r="B393" s="14" t="s">
        <v>1119</v>
      </c>
      <c r="C393" s="14" t="s">
        <v>1119</v>
      </c>
      <c r="D393" s="14" t="s">
        <v>201</v>
      </c>
      <c r="E393" s="28">
        <v>9408045785082</v>
      </c>
      <c r="F393" s="29">
        <v>26</v>
      </c>
      <c r="G393" s="17" t="s">
        <v>1140</v>
      </c>
      <c r="H393" s="14" t="s">
        <v>5</v>
      </c>
      <c r="I393" s="14" t="s">
        <v>270</v>
      </c>
      <c r="J393" s="14" t="s">
        <v>2631</v>
      </c>
      <c r="K393" s="63">
        <v>49220</v>
      </c>
    </row>
    <row r="394" spans="1:11" ht="12" customHeight="1" x14ac:dyDescent="0.25">
      <c r="A394" s="14">
        <v>393</v>
      </c>
      <c r="B394" s="42" t="s">
        <v>2901</v>
      </c>
      <c r="C394" s="54" t="s">
        <v>2904</v>
      </c>
      <c r="D394" s="42" t="s">
        <v>201</v>
      </c>
      <c r="E394" s="43">
        <f>'[1]Grants sub (2)'!$H$6</f>
        <v>9004185515080</v>
      </c>
      <c r="F394" s="42">
        <v>30</v>
      </c>
      <c r="G394" s="40" t="str">
        <f>'[1]Grants sub (2)'!$J$6</f>
        <v xml:space="preserve"> vamakwavo trading</v>
      </c>
      <c r="H394" s="33" t="s">
        <v>11</v>
      </c>
      <c r="I394" s="42" t="s">
        <v>2907</v>
      </c>
      <c r="J394" s="33" t="s">
        <v>2631</v>
      </c>
      <c r="K394" s="70">
        <v>50000</v>
      </c>
    </row>
    <row r="395" spans="1:11" ht="12" customHeight="1" x14ac:dyDescent="0.25">
      <c r="A395" s="14">
        <v>394</v>
      </c>
      <c r="B395" s="33" t="s">
        <v>1597</v>
      </c>
      <c r="C395" s="14" t="s">
        <v>1598</v>
      </c>
      <c r="D395" s="33" t="s">
        <v>325</v>
      </c>
      <c r="E395" s="34" t="s">
        <v>1813</v>
      </c>
      <c r="F395" s="33">
        <v>25</v>
      </c>
      <c r="G395" s="17" t="s">
        <v>2051</v>
      </c>
      <c r="H395" s="33" t="s">
        <v>168</v>
      </c>
      <c r="I395" s="33" t="s">
        <v>270</v>
      </c>
      <c r="J395" s="33" t="s">
        <v>2631</v>
      </c>
      <c r="K395" s="66">
        <v>49945.3</v>
      </c>
    </row>
    <row r="396" spans="1:11" ht="12" customHeight="1" x14ac:dyDescent="0.25">
      <c r="A396" s="14">
        <v>395</v>
      </c>
      <c r="B396" s="33" t="s">
        <v>2215</v>
      </c>
      <c r="C396" s="14" t="s">
        <v>2216</v>
      </c>
      <c r="D396" s="33" t="s">
        <v>201</v>
      </c>
      <c r="E396" s="34">
        <v>9001110715082</v>
      </c>
      <c r="F396" s="33">
        <v>29</v>
      </c>
      <c r="G396" s="17" t="s">
        <v>2347</v>
      </c>
      <c r="H396" s="33" t="s">
        <v>2608</v>
      </c>
      <c r="I396" s="33" t="s">
        <v>353</v>
      </c>
      <c r="J396" s="33" t="s">
        <v>2633</v>
      </c>
      <c r="K396" s="66">
        <v>45457.86</v>
      </c>
    </row>
    <row r="397" spans="1:11" ht="12" customHeight="1" x14ac:dyDescent="0.25">
      <c r="A397" s="14">
        <v>396</v>
      </c>
      <c r="B397" s="33" t="s">
        <v>2456</v>
      </c>
      <c r="C397" s="33" t="s">
        <v>2456</v>
      </c>
      <c r="D397" s="33" t="s">
        <v>2481</v>
      </c>
      <c r="E397" s="34">
        <v>8604130736086</v>
      </c>
      <c r="F397" s="33">
        <v>33</v>
      </c>
      <c r="G397" s="17" t="s">
        <v>2577</v>
      </c>
      <c r="H397" s="33" t="s">
        <v>960</v>
      </c>
      <c r="I397" s="33" t="s">
        <v>2603</v>
      </c>
      <c r="J397" s="33" t="s">
        <v>2628</v>
      </c>
      <c r="K397" s="66">
        <v>45771</v>
      </c>
    </row>
    <row r="398" spans="1:11" ht="12" customHeight="1" x14ac:dyDescent="0.25">
      <c r="A398" s="14">
        <v>397</v>
      </c>
      <c r="B398" s="14" t="s">
        <v>153</v>
      </c>
      <c r="C398" s="14" t="s">
        <v>154</v>
      </c>
      <c r="D398" s="14" t="s">
        <v>201</v>
      </c>
      <c r="E398" s="15" t="s">
        <v>155</v>
      </c>
      <c r="F398" s="14">
        <v>33</v>
      </c>
      <c r="G398" s="16" t="s">
        <v>3198</v>
      </c>
      <c r="H398" s="14" t="s">
        <v>156</v>
      </c>
      <c r="I398" s="14" t="s">
        <v>75</v>
      </c>
      <c r="J398" s="14" t="s">
        <v>2626</v>
      </c>
      <c r="K398" s="63">
        <v>48405</v>
      </c>
    </row>
    <row r="399" spans="1:11" ht="12" customHeight="1" x14ac:dyDescent="0.25">
      <c r="A399" s="14">
        <v>398</v>
      </c>
      <c r="B399" s="14" t="s">
        <v>1159</v>
      </c>
      <c r="C399" s="14" t="s">
        <v>1160</v>
      </c>
      <c r="D399" s="14" t="s">
        <v>325</v>
      </c>
      <c r="E399" s="19">
        <v>9109230708083</v>
      </c>
      <c r="F399" s="14">
        <v>29</v>
      </c>
      <c r="G399" s="17" t="s">
        <v>1161</v>
      </c>
      <c r="H399" s="14" t="s">
        <v>168</v>
      </c>
      <c r="I399" s="14" t="s">
        <v>75</v>
      </c>
      <c r="J399" s="14" t="s">
        <v>2626</v>
      </c>
      <c r="K399" s="63">
        <v>49668.49</v>
      </c>
    </row>
    <row r="400" spans="1:11" ht="12" customHeight="1" x14ac:dyDescent="0.25">
      <c r="A400" s="14">
        <v>399</v>
      </c>
      <c r="B400" s="33" t="s">
        <v>2231</v>
      </c>
      <c r="C400" s="14" t="s">
        <v>2232</v>
      </c>
      <c r="D400" s="33" t="s">
        <v>201</v>
      </c>
      <c r="E400" s="34">
        <v>9002195838088</v>
      </c>
      <c r="F400" s="33">
        <v>29</v>
      </c>
      <c r="G400" s="17" t="s">
        <v>2355</v>
      </c>
      <c r="H400" s="33" t="s">
        <v>11</v>
      </c>
      <c r="I400" s="33" t="s">
        <v>30</v>
      </c>
      <c r="J400" s="33" t="s">
        <v>2627</v>
      </c>
      <c r="K400" s="66">
        <v>48157.5</v>
      </c>
    </row>
    <row r="401" spans="1:11" ht="12" customHeight="1" x14ac:dyDescent="0.25">
      <c r="A401" s="14">
        <v>400</v>
      </c>
      <c r="B401" s="33" t="s">
        <v>1290</v>
      </c>
      <c r="C401" s="14" t="s">
        <v>1290</v>
      </c>
      <c r="D401" s="33" t="s">
        <v>325</v>
      </c>
      <c r="E401" s="34">
        <v>9409190306088</v>
      </c>
      <c r="F401" s="33">
        <v>25</v>
      </c>
      <c r="G401" s="17" t="s">
        <v>1865</v>
      </c>
      <c r="H401" s="33" t="s">
        <v>168</v>
      </c>
      <c r="I401" s="33" t="s">
        <v>30</v>
      </c>
      <c r="J401" s="33" t="s">
        <v>2627</v>
      </c>
      <c r="K401" s="66">
        <v>10000</v>
      </c>
    </row>
    <row r="402" spans="1:11" ht="12" customHeight="1" x14ac:dyDescent="0.25">
      <c r="A402" s="14">
        <v>401</v>
      </c>
      <c r="B402" s="14" t="s">
        <v>345</v>
      </c>
      <c r="C402" s="14" t="s">
        <v>346</v>
      </c>
      <c r="D402" s="14" t="s">
        <v>201</v>
      </c>
      <c r="E402" s="15">
        <v>9808245490088</v>
      </c>
      <c r="F402" s="14">
        <v>21</v>
      </c>
      <c r="G402" s="16" t="s">
        <v>884</v>
      </c>
      <c r="H402" s="14" t="s">
        <v>5</v>
      </c>
      <c r="I402" s="14" t="s">
        <v>344</v>
      </c>
      <c r="J402" s="14" t="s">
        <v>2630</v>
      </c>
      <c r="K402" s="63">
        <v>99030</v>
      </c>
    </row>
    <row r="403" spans="1:11" ht="12" customHeight="1" x14ac:dyDescent="0.25">
      <c r="A403" s="14">
        <v>402</v>
      </c>
      <c r="B403" s="14" t="s">
        <v>909</v>
      </c>
      <c r="C403" s="14" t="s">
        <v>910</v>
      </c>
      <c r="D403" s="14" t="s">
        <v>201</v>
      </c>
      <c r="E403" s="19">
        <v>8812105333083</v>
      </c>
      <c r="F403" s="14">
        <v>31</v>
      </c>
      <c r="G403" s="17" t="s">
        <v>956</v>
      </c>
      <c r="H403" s="14" t="s">
        <v>413</v>
      </c>
      <c r="I403" s="14" t="s">
        <v>98</v>
      </c>
      <c r="J403" s="14" t="s">
        <v>2630</v>
      </c>
      <c r="K403" s="63">
        <v>49674.23</v>
      </c>
    </row>
    <row r="404" spans="1:11" ht="12" customHeight="1" x14ac:dyDescent="0.25">
      <c r="A404" s="14">
        <v>403</v>
      </c>
      <c r="B404" s="14" t="s">
        <v>690</v>
      </c>
      <c r="C404" s="14" t="s">
        <v>689</v>
      </c>
      <c r="D404" s="14" t="s">
        <v>325</v>
      </c>
      <c r="E404" s="19">
        <v>8705021069089</v>
      </c>
      <c r="F404" s="14">
        <v>32</v>
      </c>
      <c r="G404" s="17" t="s">
        <v>878</v>
      </c>
      <c r="H404" s="14" t="s">
        <v>168</v>
      </c>
      <c r="I404" s="14" t="s">
        <v>691</v>
      </c>
      <c r="J404" s="14" t="s">
        <v>2630</v>
      </c>
      <c r="K404" s="65">
        <v>46149</v>
      </c>
    </row>
    <row r="405" spans="1:11" ht="12" customHeight="1" x14ac:dyDescent="0.25">
      <c r="A405" s="14">
        <v>404</v>
      </c>
      <c r="B405" s="33" t="s">
        <v>2403</v>
      </c>
      <c r="C405" s="33" t="s">
        <v>2403</v>
      </c>
      <c r="D405" s="33" t="s">
        <v>325</v>
      </c>
      <c r="E405" s="34">
        <v>8604010581081</v>
      </c>
      <c r="F405" s="33">
        <v>34</v>
      </c>
      <c r="G405" s="17" t="s">
        <v>2524</v>
      </c>
      <c r="H405" s="33" t="s">
        <v>2107</v>
      </c>
      <c r="I405" s="33" t="s">
        <v>44</v>
      </c>
      <c r="J405" s="33" t="s">
        <v>2630</v>
      </c>
      <c r="K405" s="66">
        <v>49991</v>
      </c>
    </row>
    <row r="406" spans="1:11" ht="12" customHeight="1" x14ac:dyDescent="0.25">
      <c r="A406" s="14">
        <v>405</v>
      </c>
      <c r="B406" s="33" t="s">
        <v>2414</v>
      </c>
      <c r="C406" s="33" t="s">
        <v>2414</v>
      </c>
      <c r="D406" s="33" t="s">
        <v>201</v>
      </c>
      <c r="E406" s="34">
        <v>9306086001080</v>
      </c>
      <c r="F406" s="33">
        <v>27</v>
      </c>
      <c r="G406" s="17" t="s">
        <v>2535</v>
      </c>
      <c r="H406" s="33" t="s">
        <v>168</v>
      </c>
      <c r="I406" s="33" t="s">
        <v>2601</v>
      </c>
      <c r="J406" s="33" t="s">
        <v>2632</v>
      </c>
      <c r="K406" s="66">
        <v>48305</v>
      </c>
    </row>
    <row r="407" spans="1:11" ht="12" customHeight="1" x14ac:dyDescent="0.25">
      <c r="A407" s="14">
        <v>406</v>
      </c>
      <c r="B407" s="14" t="s">
        <v>1121</v>
      </c>
      <c r="C407" s="14" t="s">
        <v>1121</v>
      </c>
      <c r="D407" s="14" t="s">
        <v>325</v>
      </c>
      <c r="E407" s="20" t="s">
        <v>994</v>
      </c>
      <c r="F407" s="20">
        <v>29</v>
      </c>
      <c r="G407" s="17" t="s">
        <v>1106</v>
      </c>
      <c r="H407" s="21" t="s">
        <v>5</v>
      </c>
      <c r="I407" s="14" t="s">
        <v>113</v>
      </c>
      <c r="J407" s="14" t="s">
        <v>2631</v>
      </c>
      <c r="K407" s="63">
        <v>10000</v>
      </c>
    </row>
    <row r="408" spans="1:11" ht="12" customHeight="1" x14ac:dyDescent="0.25">
      <c r="A408" s="14">
        <v>407</v>
      </c>
      <c r="B408" s="33" t="s">
        <v>56</v>
      </c>
      <c r="C408" s="34" t="s">
        <v>3128</v>
      </c>
      <c r="D408" s="33" t="s">
        <v>325</v>
      </c>
      <c r="E408" s="34" t="s">
        <v>3130</v>
      </c>
      <c r="F408" s="33">
        <v>34</v>
      </c>
      <c r="G408" s="17" t="s">
        <v>3129</v>
      </c>
      <c r="H408" s="33" t="s">
        <v>11</v>
      </c>
      <c r="I408" s="33" t="s">
        <v>270</v>
      </c>
      <c r="J408" s="33" t="s">
        <v>2631</v>
      </c>
      <c r="K408" s="66">
        <v>43800.79</v>
      </c>
    </row>
    <row r="409" spans="1:11" ht="12" customHeight="1" x14ac:dyDescent="0.25">
      <c r="A409" s="14">
        <v>408</v>
      </c>
      <c r="B409" s="33" t="s">
        <v>1560</v>
      </c>
      <c r="C409" s="14" t="s">
        <v>2199</v>
      </c>
      <c r="D409" s="33" t="s">
        <v>201</v>
      </c>
      <c r="E409" s="34">
        <v>9202295826088</v>
      </c>
      <c r="F409" s="33">
        <v>27</v>
      </c>
      <c r="G409" s="17" t="s">
        <v>2337</v>
      </c>
      <c r="H409" s="33" t="s">
        <v>168</v>
      </c>
      <c r="I409" s="33" t="s">
        <v>409</v>
      </c>
      <c r="J409" s="33" t="s">
        <v>2631</v>
      </c>
      <c r="K409" s="66">
        <v>49495</v>
      </c>
    </row>
    <row r="410" spans="1:11" ht="12" customHeight="1" x14ac:dyDescent="0.25">
      <c r="A410" s="14">
        <v>409</v>
      </c>
      <c r="B410" s="14" t="s">
        <v>261</v>
      </c>
      <c r="C410" s="14" t="s">
        <v>262</v>
      </c>
      <c r="D410" s="14" t="s">
        <v>201</v>
      </c>
      <c r="E410" s="15" t="s">
        <v>807</v>
      </c>
      <c r="F410" s="14">
        <v>29</v>
      </c>
      <c r="G410" s="16" t="s">
        <v>263</v>
      </c>
      <c r="H410" s="33" t="s">
        <v>11</v>
      </c>
      <c r="I410" s="14" t="s">
        <v>243</v>
      </c>
      <c r="J410" s="14" t="s">
        <v>2633</v>
      </c>
      <c r="K410" s="63">
        <v>9776</v>
      </c>
    </row>
    <row r="411" spans="1:11" ht="12" customHeight="1" x14ac:dyDescent="0.25">
      <c r="A411" s="14">
        <v>410</v>
      </c>
      <c r="B411" s="33" t="s">
        <v>2460</v>
      </c>
      <c r="C411" s="33" t="s">
        <v>2460</v>
      </c>
      <c r="D411" s="33" t="s">
        <v>718</v>
      </c>
      <c r="E411" s="34">
        <v>9303275728086</v>
      </c>
      <c r="F411" s="33">
        <v>27</v>
      </c>
      <c r="G411" s="17" t="s">
        <v>2581</v>
      </c>
      <c r="H411" s="33" t="s">
        <v>960</v>
      </c>
      <c r="I411" s="33" t="s">
        <v>2603</v>
      </c>
      <c r="J411" s="33" t="s">
        <v>2628</v>
      </c>
      <c r="K411" s="66">
        <v>44726.75</v>
      </c>
    </row>
    <row r="412" spans="1:11" ht="12" customHeight="1" x14ac:dyDescent="0.25">
      <c r="A412" s="14">
        <v>411</v>
      </c>
      <c r="B412" s="33" t="s">
        <v>682</v>
      </c>
      <c r="C412" s="14" t="s">
        <v>2178</v>
      </c>
      <c r="D412" s="33" t="s">
        <v>325</v>
      </c>
      <c r="E412" s="34">
        <v>9806170211081</v>
      </c>
      <c r="F412" s="33">
        <v>20</v>
      </c>
      <c r="G412" s="17" t="s">
        <v>2325</v>
      </c>
      <c r="H412" s="33" t="s">
        <v>156</v>
      </c>
      <c r="I412" s="33" t="s">
        <v>2283</v>
      </c>
      <c r="J412" s="33" t="s">
        <v>2626</v>
      </c>
      <c r="K412" s="66">
        <v>33234.75</v>
      </c>
    </row>
    <row r="413" spans="1:11" ht="12" customHeight="1" x14ac:dyDescent="0.25">
      <c r="A413" s="14">
        <v>412</v>
      </c>
      <c r="B413" s="14" t="s">
        <v>1154</v>
      </c>
      <c r="C413" s="14" t="s">
        <v>1155</v>
      </c>
      <c r="D413" s="14" t="s">
        <v>201</v>
      </c>
      <c r="E413" s="19">
        <v>9309276436082</v>
      </c>
      <c r="F413" s="14">
        <v>27</v>
      </c>
      <c r="G413" s="17" t="s">
        <v>1156</v>
      </c>
      <c r="H413" s="14" t="s">
        <v>168</v>
      </c>
      <c r="I413" s="14" t="s">
        <v>75</v>
      </c>
      <c r="J413" s="14" t="s">
        <v>2626</v>
      </c>
      <c r="K413" s="63">
        <v>49292</v>
      </c>
    </row>
    <row r="414" spans="1:11" ht="12" customHeight="1" x14ac:dyDescent="0.25">
      <c r="A414" s="14">
        <v>413</v>
      </c>
      <c r="B414" s="33" t="s">
        <v>2233</v>
      </c>
      <c r="C414" s="14" t="s">
        <v>1243</v>
      </c>
      <c r="D414" s="33" t="s">
        <v>201</v>
      </c>
      <c r="E414" s="34">
        <v>8909216021083</v>
      </c>
      <c r="F414" s="33">
        <v>29</v>
      </c>
      <c r="G414" s="17" t="s">
        <v>2356</v>
      </c>
      <c r="H414" s="33" t="s">
        <v>11</v>
      </c>
      <c r="I414" s="33" t="s">
        <v>30</v>
      </c>
      <c r="J414" s="33" t="s">
        <v>2627</v>
      </c>
      <c r="K414" s="66">
        <v>46997</v>
      </c>
    </row>
    <row r="415" spans="1:11" ht="12" customHeight="1" x14ac:dyDescent="0.25">
      <c r="A415" s="14">
        <v>414</v>
      </c>
      <c r="B415" s="33" t="s">
        <v>1292</v>
      </c>
      <c r="C415" s="14" t="s">
        <v>1292</v>
      </c>
      <c r="D415" s="33" t="s">
        <v>201</v>
      </c>
      <c r="E415" s="34">
        <v>9407055552085</v>
      </c>
      <c r="F415" s="33">
        <v>26</v>
      </c>
      <c r="G415" s="17" t="s">
        <v>1867</v>
      </c>
      <c r="H415" s="33" t="s">
        <v>168</v>
      </c>
      <c r="I415" s="33" t="s">
        <v>30</v>
      </c>
      <c r="J415" s="33" t="s">
        <v>2627</v>
      </c>
      <c r="K415" s="66">
        <v>9697</v>
      </c>
    </row>
    <row r="416" spans="1:11" ht="12" customHeight="1" x14ac:dyDescent="0.25">
      <c r="A416" s="14">
        <v>415</v>
      </c>
      <c r="B416" s="14" t="s">
        <v>905</v>
      </c>
      <c r="C416" s="14" t="s">
        <v>906</v>
      </c>
      <c r="D416" s="14" t="s">
        <v>201</v>
      </c>
      <c r="E416" s="19">
        <v>9011296316084</v>
      </c>
      <c r="F416" s="14">
        <v>29</v>
      </c>
      <c r="G416" s="17" t="s">
        <v>958</v>
      </c>
      <c r="H416" s="14" t="s">
        <v>5</v>
      </c>
      <c r="I416" s="14" t="s">
        <v>98</v>
      </c>
      <c r="J416" s="14" t="s">
        <v>2630</v>
      </c>
      <c r="K416" s="63">
        <v>50000</v>
      </c>
    </row>
    <row r="417" spans="1:11" ht="12" customHeight="1" x14ac:dyDescent="0.25">
      <c r="A417" s="14">
        <v>416</v>
      </c>
      <c r="B417" s="33" t="s">
        <v>1668</v>
      </c>
      <c r="C417" s="14" t="s">
        <v>1668</v>
      </c>
      <c r="D417" s="33" t="s">
        <v>201</v>
      </c>
      <c r="E417" s="34">
        <v>9611255769080</v>
      </c>
      <c r="F417" s="33">
        <v>24</v>
      </c>
      <c r="G417" s="17" t="s">
        <v>2094</v>
      </c>
      <c r="H417" s="33" t="s">
        <v>413</v>
      </c>
      <c r="I417" s="33" t="s">
        <v>412</v>
      </c>
      <c r="J417" s="33" t="s">
        <v>2630</v>
      </c>
      <c r="K417" s="66">
        <v>9956</v>
      </c>
    </row>
    <row r="418" spans="1:11" ht="12" customHeight="1" x14ac:dyDescent="0.25">
      <c r="A418" s="14">
        <v>417</v>
      </c>
      <c r="B418" s="14" t="s">
        <v>656</v>
      </c>
      <c r="C418" s="14" t="s">
        <v>538</v>
      </c>
      <c r="D418" s="14" t="s">
        <v>201</v>
      </c>
      <c r="E418" s="19">
        <v>8605175462082</v>
      </c>
      <c r="F418" s="14">
        <v>33</v>
      </c>
      <c r="G418" s="17" t="s">
        <v>880</v>
      </c>
      <c r="H418" s="14" t="s">
        <v>168</v>
      </c>
      <c r="I418" s="14" t="s">
        <v>98</v>
      </c>
      <c r="J418" s="14" t="s">
        <v>2630</v>
      </c>
      <c r="K418" s="63">
        <v>41998</v>
      </c>
    </row>
    <row r="419" spans="1:11" ht="12" customHeight="1" x14ac:dyDescent="0.25">
      <c r="A419" s="14">
        <v>418</v>
      </c>
      <c r="B419" s="33" t="s">
        <v>2470</v>
      </c>
      <c r="C419" s="33" t="s">
        <v>2470</v>
      </c>
      <c r="D419" s="33" t="s">
        <v>201</v>
      </c>
      <c r="E419" s="34">
        <v>9002265332087</v>
      </c>
      <c r="F419" s="33">
        <v>30</v>
      </c>
      <c r="G419" s="17" t="s">
        <v>3193</v>
      </c>
      <c r="H419" s="33" t="s">
        <v>2610</v>
      </c>
      <c r="I419" s="33" t="s">
        <v>412</v>
      </c>
      <c r="J419" s="33" t="s">
        <v>2630</v>
      </c>
      <c r="K419" s="66">
        <v>9900</v>
      </c>
    </row>
    <row r="420" spans="1:11" ht="12" customHeight="1" x14ac:dyDescent="0.25">
      <c r="A420" s="14">
        <v>419</v>
      </c>
      <c r="B420" s="33" t="s">
        <v>2416</v>
      </c>
      <c r="C420" s="33" t="s">
        <v>2416</v>
      </c>
      <c r="D420" s="33" t="s">
        <v>201</v>
      </c>
      <c r="E420" s="34">
        <v>9206285524082</v>
      </c>
      <c r="F420" s="33">
        <v>28</v>
      </c>
      <c r="G420" s="17" t="s">
        <v>2537</v>
      </c>
      <c r="H420" s="33" t="s">
        <v>168</v>
      </c>
      <c r="I420" s="33" t="s">
        <v>2601</v>
      </c>
      <c r="J420" s="33" t="s">
        <v>2632</v>
      </c>
      <c r="K420" s="66">
        <v>43933.919999999998</v>
      </c>
    </row>
    <row r="421" spans="1:11" ht="12" customHeight="1" x14ac:dyDescent="0.25">
      <c r="A421" s="14">
        <v>420</v>
      </c>
      <c r="B421" s="14" t="s">
        <v>675</v>
      </c>
      <c r="C421" s="14" t="s">
        <v>1049</v>
      </c>
      <c r="D421" s="14" t="s">
        <v>325</v>
      </c>
      <c r="E421" s="20" t="s">
        <v>999</v>
      </c>
      <c r="F421" s="14">
        <v>29</v>
      </c>
      <c r="G421" s="17" t="s">
        <v>1111</v>
      </c>
      <c r="H421" s="14" t="s">
        <v>5</v>
      </c>
      <c r="I421" s="14" t="s">
        <v>270</v>
      </c>
      <c r="J421" s="14" t="s">
        <v>2631</v>
      </c>
      <c r="K421" s="63">
        <v>49639.87</v>
      </c>
    </row>
    <row r="422" spans="1:11" ht="12" customHeight="1" x14ac:dyDescent="0.25">
      <c r="A422" s="14">
        <v>421</v>
      </c>
      <c r="B422" s="14" t="s">
        <v>1579</v>
      </c>
      <c r="C422" s="14" t="s">
        <v>1580</v>
      </c>
      <c r="D422" s="14" t="s">
        <v>201</v>
      </c>
      <c r="E422" s="19" t="s">
        <v>1803</v>
      </c>
      <c r="F422" s="14">
        <v>31</v>
      </c>
      <c r="G422" s="61" t="s">
        <v>1102</v>
      </c>
      <c r="H422" s="60" t="s">
        <v>168</v>
      </c>
      <c r="I422" s="14" t="s">
        <v>270</v>
      </c>
      <c r="J422" s="14" t="s">
        <v>2631</v>
      </c>
      <c r="K422" s="67">
        <v>49239.5</v>
      </c>
    </row>
    <row r="423" spans="1:11" ht="12" customHeight="1" x14ac:dyDescent="0.25">
      <c r="A423" s="14">
        <v>422</v>
      </c>
      <c r="B423" s="33" t="s">
        <v>2200</v>
      </c>
      <c r="C423" s="14" t="s">
        <v>2201</v>
      </c>
      <c r="D423" s="33" t="s">
        <v>201</v>
      </c>
      <c r="E423" s="34">
        <v>8407185301081</v>
      </c>
      <c r="F423" s="33">
        <v>34</v>
      </c>
      <c r="G423" s="17" t="s">
        <v>2338</v>
      </c>
      <c r="H423" s="33" t="s">
        <v>168</v>
      </c>
      <c r="I423" s="33" t="s">
        <v>409</v>
      </c>
      <c r="J423" s="33" t="s">
        <v>2631</v>
      </c>
      <c r="K423" s="66">
        <v>100000</v>
      </c>
    </row>
    <row r="424" spans="1:11" ht="12" customHeight="1" x14ac:dyDescent="0.25">
      <c r="A424" s="14">
        <v>423</v>
      </c>
      <c r="B424" s="14" t="s">
        <v>244</v>
      </c>
      <c r="C424" s="14" t="s">
        <v>245</v>
      </c>
      <c r="D424" s="14" t="s">
        <v>201</v>
      </c>
      <c r="E424" s="15" t="s">
        <v>825</v>
      </c>
      <c r="F424" s="14">
        <v>32</v>
      </c>
      <c r="G424" s="16" t="s">
        <v>246</v>
      </c>
      <c r="H424" s="33" t="s">
        <v>11</v>
      </c>
      <c r="I424" s="14" t="s">
        <v>243</v>
      </c>
      <c r="J424" s="14" t="s">
        <v>2633</v>
      </c>
      <c r="K424" s="63">
        <v>49968.36</v>
      </c>
    </row>
    <row r="425" spans="1:11" ht="12" customHeight="1" x14ac:dyDescent="0.25">
      <c r="A425" s="14">
        <v>424</v>
      </c>
      <c r="B425" s="33" t="s">
        <v>2461</v>
      </c>
      <c r="C425" s="33" t="s">
        <v>2461</v>
      </c>
      <c r="D425" s="33" t="s">
        <v>718</v>
      </c>
      <c r="E425" s="34">
        <v>9004105108081</v>
      </c>
      <c r="F425" s="33">
        <v>30</v>
      </c>
      <c r="G425" s="17" t="s">
        <v>2582</v>
      </c>
      <c r="H425" s="33" t="s">
        <v>960</v>
      </c>
      <c r="I425" s="33" t="s">
        <v>2603</v>
      </c>
      <c r="J425" s="33" t="s">
        <v>2628</v>
      </c>
      <c r="K425" s="66">
        <v>50000</v>
      </c>
    </row>
    <row r="426" spans="1:11" ht="12" customHeight="1" x14ac:dyDescent="0.25">
      <c r="A426" s="14">
        <v>425</v>
      </c>
      <c r="B426" s="33" t="s">
        <v>1456</v>
      </c>
      <c r="C426" s="14" t="s">
        <v>1456</v>
      </c>
      <c r="D426" s="33" t="s">
        <v>325</v>
      </c>
      <c r="E426" s="34">
        <v>8906260806088</v>
      </c>
      <c r="F426" s="33">
        <v>31</v>
      </c>
      <c r="G426" s="17" t="s">
        <v>1968</v>
      </c>
      <c r="H426" s="33" t="s">
        <v>2103</v>
      </c>
      <c r="I426" s="33" t="s">
        <v>87</v>
      </c>
      <c r="J426" s="33" t="s">
        <v>2626</v>
      </c>
      <c r="K426" s="66">
        <v>34520</v>
      </c>
    </row>
    <row r="427" spans="1:11" ht="12" customHeight="1" x14ac:dyDescent="0.25">
      <c r="A427" s="14">
        <v>426</v>
      </c>
      <c r="B427" s="24" t="s">
        <v>1170</v>
      </c>
      <c r="C427" s="14" t="s">
        <v>1171</v>
      </c>
      <c r="D427" s="14" t="s">
        <v>201</v>
      </c>
      <c r="E427" s="14" t="s">
        <v>1172</v>
      </c>
      <c r="F427" s="14">
        <v>24</v>
      </c>
      <c r="G427" s="16" t="s">
        <v>1173</v>
      </c>
      <c r="H427" s="14" t="s">
        <v>168</v>
      </c>
      <c r="I427" s="14" t="s">
        <v>87</v>
      </c>
      <c r="J427" s="14" t="s">
        <v>2626</v>
      </c>
      <c r="K427" s="64">
        <v>47148.51</v>
      </c>
    </row>
    <row r="428" spans="1:11" ht="12" customHeight="1" x14ac:dyDescent="0.25">
      <c r="A428" s="14">
        <v>427</v>
      </c>
      <c r="B428" s="42" t="s">
        <v>2833</v>
      </c>
      <c r="C428" s="42" t="s">
        <v>2826</v>
      </c>
      <c r="D428" s="42" t="s">
        <v>325</v>
      </c>
      <c r="E428" s="43">
        <v>9203100101089</v>
      </c>
      <c r="F428" s="42">
        <v>28</v>
      </c>
      <c r="G428" s="38" t="s">
        <v>2838</v>
      </c>
      <c r="H428" s="33" t="s">
        <v>11</v>
      </c>
      <c r="I428" s="33" t="s">
        <v>30</v>
      </c>
      <c r="J428" s="33" t="s">
        <v>2627</v>
      </c>
      <c r="K428" s="71">
        <v>42687</v>
      </c>
    </row>
    <row r="429" spans="1:11" ht="12" customHeight="1" x14ac:dyDescent="0.25">
      <c r="A429" s="14">
        <v>428</v>
      </c>
      <c r="B429" s="33" t="s">
        <v>1293</v>
      </c>
      <c r="C429" s="14" t="s">
        <v>1293</v>
      </c>
      <c r="D429" s="33" t="s">
        <v>201</v>
      </c>
      <c r="E429" s="34">
        <v>9102095716085</v>
      </c>
      <c r="F429" s="33">
        <v>29</v>
      </c>
      <c r="G429" s="17" t="s">
        <v>1868</v>
      </c>
      <c r="H429" s="33" t="s">
        <v>168</v>
      </c>
      <c r="I429" s="33" t="s">
        <v>30</v>
      </c>
      <c r="J429" s="33" t="s">
        <v>2627</v>
      </c>
      <c r="K429" s="66">
        <v>30585</v>
      </c>
    </row>
    <row r="430" spans="1:11" ht="12" customHeight="1" x14ac:dyDescent="0.25">
      <c r="A430" s="14">
        <v>429</v>
      </c>
      <c r="B430" s="14" t="s">
        <v>907</v>
      </c>
      <c r="C430" s="14" t="s">
        <v>908</v>
      </c>
      <c r="D430" s="14" t="s">
        <v>201</v>
      </c>
      <c r="E430" s="19">
        <v>9507275531080</v>
      </c>
      <c r="F430" s="14">
        <v>25</v>
      </c>
      <c r="G430" s="17" t="s">
        <v>957</v>
      </c>
      <c r="H430" s="14" t="s">
        <v>5</v>
      </c>
      <c r="I430" s="14" t="s">
        <v>98</v>
      </c>
      <c r="J430" s="14" t="s">
        <v>2630</v>
      </c>
      <c r="K430" s="63">
        <v>46681</v>
      </c>
    </row>
    <row r="431" spans="1:11" ht="12" customHeight="1" x14ac:dyDescent="0.25">
      <c r="A431" s="14">
        <v>430</v>
      </c>
      <c r="B431" s="33" t="s">
        <v>1674</v>
      </c>
      <c r="C431" s="14" t="s">
        <v>1674</v>
      </c>
      <c r="D431" s="33" t="s">
        <v>201</v>
      </c>
      <c r="E431" s="34">
        <v>8801126046088</v>
      </c>
      <c r="F431" s="33">
        <v>31</v>
      </c>
      <c r="G431" s="17" t="s">
        <v>2100</v>
      </c>
      <c r="H431" s="33" t="s">
        <v>413</v>
      </c>
      <c r="I431" s="33" t="s">
        <v>412</v>
      </c>
      <c r="J431" s="33" t="s">
        <v>2630</v>
      </c>
      <c r="K431" s="66">
        <v>19498</v>
      </c>
    </row>
    <row r="432" spans="1:11" ht="12" customHeight="1" x14ac:dyDescent="0.25">
      <c r="A432" s="14">
        <v>431</v>
      </c>
      <c r="B432" s="24" t="s">
        <v>1123</v>
      </c>
      <c r="C432" s="24" t="s">
        <v>1123</v>
      </c>
      <c r="D432" s="24" t="s">
        <v>325</v>
      </c>
      <c r="E432" s="31" t="s">
        <v>1001</v>
      </c>
      <c r="F432" s="24">
        <v>29</v>
      </c>
      <c r="G432" s="27" t="s">
        <v>1113</v>
      </c>
      <c r="H432" s="27" t="s">
        <v>168</v>
      </c>
      <c r="I432" s="24" t="s">
        <v>44</v>
      </c>
      <c r="J432" s="14" t="s">
        <v>2630</v>
      </c>
      <c r="K432" s="63">
        <v>99543.29</v>
      </c>
    </row>
    <row r="433" spans="1:11" ht="12" customHeight="1" x14ac:dyDescent="0.25">
      <c r="A433" s="14">
        <v>432</v>
      </c>
      <c r="B433" s="33" t="s">
        <v>2471</v>
      </c>
      <c r="C433" s="33" t="s">
        <v>2471</v>
      </c>
      <c r="D433" s="33" t="s">
        <v>201</v>
      </c>
      <c r="E433" s="34">
        <v>9401265615089</v>
      </c>
      <c r="F433" s="33">
        <v>26</v>
      </c>
      <c r="G433" s="17" t="s">
        <v>2591</v>
      </c>
      <c r="H433" s="33" t="s">
        <v>2610</v>
      </c>
      <c r="I433" s="33" t="s">
        <v>412</v>
      </c>
      <c r="J433" s="33" t="s">
        <v>2630</v>
      </c>
      <c r="K433" s="66">
        <v>10000</v>
      </c>
    </row>
    <row r="434" spans="1:11" ht="12" customHeight="1" x14ac:dyDescent="0.25">
      <c r="A434" s="14">
        <v>433</v>
      </c>
      <c r="B434" s="33" t="s">
        <v>2417</v>
      </c>
      <c r="C434" s="33" t="s">
        <v>2417</v>
      </c>
      <c r="D434" s="33" t="s">
        <v>325</v>
      </c>
      <c r="E434" s="34">
        <v>9304160710080</v>
      </c>
      <c r="F434" s="33">
        <v>27</v>
      </c>
      <c r="G434" s="17" t="s">
        <v>2538</v>
      </c>
      <c r="H434" s="33" t="s">
        <v>168</v>
      </c>
      <c r="I434" s="33" t="s">
        <v>2601</v>
      </c>
      <c r="J434" s="33" t="s">
        <v>2632</v>
      </c>
      <c r="K434" s="66">
        <v>49940</v>
      </c>
    </row>
    <row r="435" spans="1:11" ht="12" customHeight="1" x14ac:dyDescent="0.25">
      <c r="A435" s="14">
        <v>434</v>
      </c>
      <c r="B435" s="14" t="s">
        <v>229</v>
      </c>
      <c r="C435" s="14" t="s">
        <v>1045</v>
      </c>
      <c r="D435" s="14" t="s">
        <v>201</v>
      </c>
      <c r="E435" s="20" t="s">
        <v>997</v>
      </c>
      <c r="F435" s="14">
        <f>2020-1992</f>
        <v>28</v>
      </c>
      <c r="G435" s="17" t="s">
        <v>1109</v>
      </c>
      <c r="H435" s="14" t="s">
        <v>5</v>
      </c>
      <c r="I435" s="14" t="s">
        <v>270</v>
      </c>
      <c r="J435" s="14" t="s">
        <v>2631</v>
      </c>
      <c r="K435" s="63">
        <v>43945</v>
      </c>
    </row>
    <row r="436" spans="1:11" ht="12" customHeight="1" x14ac:dyDescent="0.25">
      <c r="A436" s="14">
        <v>435</v>
      </c>
      <c r="B436" s="14" t="s">
        <v>1583</v>
      </c>
      <c r="C436" s="14" t="s">
        <v>1584</v>
      </c>
      <c r="D436" s="14" t="s">
        <v>325</v>
      </c>
      <c r="E436" s="19" t="s">
        <v>1805</v>
      </c>
      <c r="F436" s="14">
        <v>35</v>
      </c>
      <c r="G436" s="61" t="s">
        <v>3184</v>
      </c>
      <c r="H436" s="60" t="s">
        <v>168</v>
      </c>
      <c r="I436" s="14" t="s">
        <v>270</v>
      </c>
      <c r="J436" s="14" t="s">
        <v>2631</v>
      </c>
      <c r="K436" s="77">
        <v>48803.040000000001</v>
      </c>
    </row>
    <row r="437" spans="1:11" ht="12" customHeight="1" x14ac:dyDescent="0.25">
      <c r="A437" s="14">
        <v>436</v>
      </c>
      <c r="B437" s="33" t="s">
        <v>2209</v>
      </c>
      <c r="C437" s="14" t="s">
        <v>2210</v>
      </c>
      <c r="D437" s="33" t="s">
        <v>325</v>
      </c>
      <c r="E437" s="34">
        <v>8601011448088</v>
      </c>
      <c r="F437" s="33">
        <v>33</v>
      </c>
      <c r="G437" s="17" t="s">
        <v>2344</v>
      </c>
      <c r="H437" s="33" t="s">
        <v>168</v>
      </c>
      <c r="I437" s="33" t="s">
        <v>2284</v>
      </c>
      <c r="J437" s="33" t="s">
        <v>2631</v>
      </c>
      <c r="K437" s="66">
        <v>47900</v>
      </c>
    </row>
    <row r="438" spans="1:11" ht="12" customHeight="1" x14ac:dyDescent="0.25">
      <c r="A438" s="14">
        <v>437</v>
      </c>
      <c r="B438" s="14" t="s">
        <v>277</v>
      </c>
      <c r="C438" s="14" t="s">
        <v>278</v>
      </c>
      <c r="D438" s="14" t="s">
        <v>325</v>
      </c>
      <c r="E438" s="15" t="s">
        <v>775</v>
      </c>
      <c r="F438" s="14">
        <v>28</v>
      </c>
      <c r="G438" s="16" t="s">
        <v>279</v>
      </c>
      <c r="H438" s="33" t="s">
        <v>11</v>
      </c>
      <c r="I438" s="14" t="s">
        <v>276</v>
      </c>
      <c r="J438" s="14" t="s">
        <v>2633</v>
      </c>
      <c r="K438" s="63">
        <v>48950</v>
      </c>
    </row>
    <row r="439" spans="1:11" ht="12" customHeight="1" x14ac:dyDescent="0.25">
      <c r="A439" s="14">
        <v>438</v>
      </c>
      <c r="B439" s="33" t="s">
        <v>1332</v>
      </c>
      <c r="C439" s="14" t="s">
        <v>1333</v>
      </c>
      <c r="D439" s="33" t="s">
        <v>325</v>
      </c>
      <c r="E439" s="34">
        <v>8508100061088</v>
      </c>
      <c r="F439" s="33">
        <v>34</v>
      </c>
      <c r="G439" s="17" t="s">
        <v>1898</v>
      </c>
      <c r="H439" s="33" t="s">
        <v>2609</v>
      </c>
      <c r="I439" s="33" t="s">
        <v>419</v>
      </c>
      <c r="J439" s="33" t="s">
        <v>2628</v>
      </c>
      <c r="K439" s="66">
        <v>49950</v>
      </c>
    </row>
    <row r="440" spans="1:11" ht="12" customHeight="1" x14ac:dyDescent="0.25">
      <c r="A440" s="14">
        <v>439</v>
      </c>
      <c r="B440" s="14" t="s">
        <v>934</v>
      </c>
      <c r="C440" s="14" t="s">
        <v>935</v>
      </c>
      <c r="D440" s="14" t="s">
        <v>201</v>
      </c>
      <c r="E440" s="19">
        <v>9203295954088</v>
      </c>
      <c r="F440" s="19">
        <v>28</v>
      </c>
      <c r="G440" s="17" t="s">
        <v>938</v>
      </c>
      <c r="H440" s="14" t="s">
        <v>122</v>
      </c>
      <c r="I440" s="14" t="s">
        <v>75</v>
      </c>
      <c r="J440" s="14" t="s">
        <v>2626</v>
      </c>
      <c r="K440" s="63">
        <v>9525.2000000000007</v>
      </c>
    </row>
    <row r="441" spans="1:11" ht="12" customHeight="1" x14ac:dyDescent="0.25">
      <c r="A441" s="14">
        <v>440</v>
      </c>
      <c r="B441" s="24" t="s">
        <v>1186</v>
      </c>
      <c r="C441" s="14" t="s">
        <v>568</v>
      </c>
      <c r="D441" s="14" t="s">
        <v>201</v>
      </c>
      <c r="E441" s="14" t="s">
        <v>1187</v>
      </c>
      <c r="F441" s="14">
        <v>25</v>
      </c>
      <c r="G441" s="16" t="s">
        <v>1188</v>
      </c>
      <c r="H441" s="14" t="s">
        <v>168</v>
      </c>
      <c r="I441" s="14" t="s">
        <v>75</v>
      </c>
      <c r="J441" s="14" t="s">
        <v>2626</v>
      </c>
      <c r="K441" s="64">
        <v>43125.14</v>
      </c>
    </row>
    <row r="442" spans="1:11" ht="12" customHeight="1" x14ac:dyDescent="0.25">
      <c r="A442" s="14">
        <v>441</v>
      </c>
      <c r="B442" s="38" t="s">
        <v>627</v>
      </c>
      <c r="C442" s="38" t="s">
        <v>2828</v>
      </c>
      <c r="D442" s="38" t="s">
        <v>201</v>
      </c>
      <c r="E442" s="56" t="s">
        <v>3200</v>
      </c>
      <c r="F442" s="38">
        <v>19</v>
      </c>
      <c r="G442" s="38" t="s">
        <v>2841</v>
      </c>
      <c r="H442" s="33" t="s">
        <v>11</v>
      </c>
      <c r="I442" s="14" t="s">
        <v>30</v>
      </c>
      <c r="J442" s="14" t="s">
        <v>2627</v>
      </c>
      <c r="K442" s="68">
        <v>29503</v>
      </c>
    </row>
    <row r="443" spans="1:11" ht="12" customHeight="1" x14ac:dyDescent="0.25">
      <c r="A443" s="14">
        <v>442</v>
      </c>
      <c r="B443" s="33" t="s">
        <v>1294</v>
      </c>
      <c r="C443" s="14" t="s">
        <v>1294</v>
      </c>
      <c r="D443" s="33" t="s">
        <v>325</v>
      </c>
      <c r="E443" s="34">
        <v>9304100921086</v>
      </c>
      <c r="F443" s="33">
        <v>27</v>
      </c>
      <c r="G443" s="17" t="s">
        <v>1869</v>
      </c>
      <c r="H443" s="33" t="s">
        <v>168</v>
      </c>
      <c r="I443" s="33" t="s">
        <v>30</v>
      </c>
      <c r="J443" s="33" t="s">
        <v>2627</v>
      </c>
      <c r="K443" s="66">
        <v>46060</v>
      </c>
    </row>
    <row r="444" spans="1:11" ht="12" customHeight="1" x14ac:dyDescent="0.25">
      <c r="A444" s="14">
        <v>443</v>
      </c>
      <c r="B444" s="33" t="s">
        <v>1513</v>
      </c>
      <c r="C444" s="14" t="s">
        <v>1514</v>
      </c>
      <c r="D444" s="33" t="s">
        <v>325</v>
      </c>
      <c r="E444" s="34" t="s">
        <v>1759</v>
      </c>
      <c r="F444" s="33">
        <v>30</v>
      </c>
      <c r="G444" s="17" t="s">
        <v>2013</v>
      </c>
      <c r="H444" s="33" t="s">
        <v>5</v>
      </c>
      <c r="I444" s="33" t="s">
        <v>344</v>
      </c>
      <c r="J444" s="33" t="s">
        <v>2630</v>
      </c>
      <c r="K444" s="66">
        <v>49680</v>
      </c>
    </row>
    <row r="445" spans="1:11" ht="12" customHeight="1" x14ac:dyDescent="0.25">
      <c r="A445" s="14">
        <v>444</v>
      </c>
      <c r="B445" s="33" t="s">
        <v>1675</v>
      </c>
      <c r="C445" s="14" t="s">
        <v>1675</v>
      </c>
      <c r="D445" s="33" t="s">
        <v>201</v>
      </c>
      <c r="E445" s="34">
        <v>9101205815084</v>
      </c>
      <c r="F445" s="33">
        <v>28</v>
      </c>
      <c r="G445" s="17" t="s">
        <v>2101</v>
      </c>
      <c r="H445" s="33" t="s">
        <v>413</v>
      </c>
      <c r="I445" s="33" t="s">
        <v>412</v>
      </c>
      <c r="J445" s="33" t="s">
        <v>2630</v>
      </c>
      <c r="K445" s="66">
        <v>49170</v>
      </c>
    </row>
    <row r="446" spans="1:11" ht="12" customHeight="1" x14ac:dyDescent="0.25">
      <c r="A446" s="14">
        <v>445</v>
      </c>
      <c r="B446" s="33" t="s">
        <v>1219</v>
      </c>
      <c r="C446" s="33" t="s">
        <v>1220</v>
      </c>
      <c r="D446" s="33" t="s">
        <v>325</v>
      </c>
      <c r="E446" s="37" t="s">
        <v>1221</v>
      </c>
      <c r="F446" s="33">
        <f>2020-1987</f>
        <v>33</v>
      </c>
      <c r="G446" s="17" t="s">
        <v>1222</v>
      </c>
      <c r="H446" s="36" t="s">
        <v>168</v>
      </c>
      <c r="I446" s="33" t="s">
        <v>98</v>
      </c>
      <c r="J446" s="33" t="s">
        <v>2630</v>
      </c>
      <c r="K446" s="66">
        <v>49104.71</v>
      </c>
    </row>
    <row r="447" spans="1:11" ht="12" customHeight="1" x14ac:dyDescent="0.25">
      <c r="A447" s="14">
        <v>446</v>
      </c>
      <c r="B447" s="33" t="s">
        <v>2474</v>
      </c>
      <c r="C447" s="33" t="s">
        <v>2474</v>
      </c>
      <c r="D447" s="33" t="s">
        <v>201</v>
      </c>
      <c r="E447" s="34">
        <v>9111265354080</v>
      </c>
      <c r="F447" s="33">
        <v>29</v>
      </c>
      <c r="G447" s="17" t="s">
        <v>2594</v>
      </c>
      <c r="H447" s="33" t="s">
        <v>2610</v>
      </c>
      <c r="I447" s="33" t="s">
        <v>412</v>
      </c>
      <c r="J447" s="33" t="s">
        <v>2630</v>
      </c>
      <c r="K447" s="66">
        <v>9999</v>
      </c>
    </row>
    <row r="448" spans="1:11" ht="12" customHeight="1" x14ac:dyDescent="0.25">
      <c r="A448" s="14">
        <v>447</v>
      </c>
      <c r="B448" s="33" t="s">
        <v>2673</v>
      </c>
      <c r="C448" s="14" t="s">
        <v>2674</v>
      </c>
      <c r="D448" s="33" t="s">
        <v>201</v>
      </c>
      <c r="E448" s="34">
        <v>8605100724085</v>
      </c>
      <c r="F448" s="33">
        <v>32</v>
      </c>
      <c r="G448" s="17" t="s">
        <v>3193</v>
      </c>
      <c r="H448" s="33" t="s">
        <v>168</v>
      </c>
      <c r="I448" s="33" t="s">
        <v>6</v>
      </c>
      <c r="J448" s="33" t="s">
        <v>2632</v>
      </c>
      <c r="K448" s="66">
        <v>9988.35</v>
      </c>
    </row>
    <row r="449" spans="1:11" ht="12" customHeight="1" x14ac:dyDescent="0.25">
      <c r="A449" s="14">
        <v>448</v>
      </c>
      <c r="B449" s="14" t="s">
        <v>535</v>
      </c>
      <c r="C449" s="14" t="s">
        <v>631</v>
      </c>
      <c r="D449" s="14" t="s">
        <v>201</v>
      </c>
      <c r="E449" s="20" t="s">
        <v>991</v>
      </c>
      <c r="F449" s="14">
        <f>2020-1993</f>
        <v>27</v>
      </c>
      <c r="G449" s="16" t="s">
        <v>1103</v>
      </c>
      <c r="H449" s="14" t="s">
        <v>5</v>
      </c>
      <c r="I449" s="14" t="s">
        <v>113</v>
      </c>
      <c r="J449" s="14" t="s">
        <v>2631</v>
      </c>
      <c r="K449" s="63">
        <v>49310.85</v>
      </c>
    </row>
    <row r="450" spans="1:11" s="1" customFormat="1" ht="12" customHeight="1" x14ac:dyDescent="0.25">
      <c r="A450" s="14">
        <v>449</v>
      </c>
      <c r="B450" s="33" t="s">
        <v>2219</v>
      </c>
      <c r="C450" s="14" t="s">
        <v>2220</v>
      </c>
      <c r="D450" s="33" t="s">
        <v>325</v>
      </c>
      <c r="E450" s="34">
        <v>9109030881080</v>
      </c>
      <c r="F450" s="33">
        <v>27</v>
      </c>
      <c r="G450" s="17" t="s">
        <v>2349</v>
      </c>
      <c r="H450" s="33" t="s">
        <v>168</v>
      </c>
      <c r="I450" s="33" t="s">
        <v>2284</v>
      </c>
      <c r="J450" s="33" t="s">
        <v>2631</v>
      </c>
      <c r="K450" s="66">
        <v>49689.9</v>
      </c>
    </row>
    <row r="451" spans="1:11" ht="12" customHeight="1" x14ac:dyDescent="0.25">
      <c r="A451" s="14">
        <v>450</v>
      </c>
      <c r="B451" s="33" t="s">
        <v>2247</v>
      </c>
      <c r="C451" s="14" t="s">
        <v>1367</v>
      </c>
      <c r="D451" s="33" t="s">
        <v>325</v>
      </c>
      <c r="E451" s="34">
        <v>8911065208084</v>
      </c>
      <c r="F451" s="33">
        <v>29</v>
      </c>
      <c r="G451" s="17" t="s">
        <v>2365</v>
      </c>
      <c r="H451" s="33" t="s">
        <v>11</v>
      </c>
      <c r="I451" s="33" t="s">
        <v>2286</v>
      </c>
      <c r="J451" s="33" t="s">
        <v>2633</v>
      </c>
      <c r="K451" s="66">
        <v>45149.98</v>
      </c>
    </row>
    <row r="452" spans="1:11" ht="12" customHeight="1" x14ac:dyDescent="0.25">
      <c r="A452" s="14">
        <v>451</v>
      </c>
      <c r="B452" s="14" t="s">
        <v>649</v>
      </c>
      <c r="C452" s="14" t="s">
        <v>650</v>
      </c>
      <c r="D452" s="14" t="s">
        <v>201</v>
      </c>
      <c r="E452" s="15" t="s">
        <v>421</v>
      </c>
      <c r="F452" s="14">
        <v>26</v>
      </c>
      <c r="G452" s="16" t="s">
        <v>424</v>
      </c>
      <c r="H452" s="14" t="s">
        <v>2610</v>
      </c>
      <c r="I452" s="14" t="s">
        <v>419</v>
      </c>
      <c r="J452" s="14" t="s">
        <v>2628</v>
      </c>
      <c r="K452" s="63">
        <v>46900</v>
      </c>
    </row>
    <row r="453" spans="1:11" ht="12" customHeight="1" x14ac:dyDescent="0.25">
      <c r="A453" s="14">
        <v>452</v>
      </c>
      <c r="B453" s="33" t="s">
        <v>1455</v>
      </c>
      <c r="C453" s="14" t="s">
        <v>1455</v>
      </c>
      <c r="D453" s="33" t="s">
        <v>325</v>
      </c>
      <c r="E453" s="34">
        <v>8509111040087</v>
      </c>
      <c r="F453" s="33">
        <v>35</v>
      </c>
      <c r="G453" s="17" t="s">
        <v>1967</v>
      </c>
      <c r="H453" s="33" t="s">
        <v>122</v>
      </c>
      <c r="I453" s="33" t="s">
        <v>87</v>
      </c>
      <c r="J453" s="33" t="s">
        <v>2626</v>
      </c>
      <c r="K453" s="66">
        <v>46635</v>
      </c>
    </row>
    <row r="454" spans="1:11" ht="12" customHeight="1" x14ac:dyDescent="0.25">
      <c r="A454" s="14">
        <v>453</v>
      </c>
      <c r="B454" s="33" t="s">
        <v>1352</v>
      </c>
      <c r="C454" s="14" t="s">
        <v>1353</v>
      </c>
      <c r="D454" s="33" t="s">
        <v>201</v>
      </c>
      <c r="E454" s="34" t="s">
        <v>1690</v>
      </c>
      <c r="F454" s="33">
        <v>32</v>
      </c>
      <c r="G454" s="17" t="s">
        <v>1906</v>
      </c>
      <c r="H454" s="33" t="s">
        <v>168</v>
      </c>
      <c r="I454" s="33" t="s">
        <v>75</v>
      </c>
      <c r="J454" s="33" t="s">
        <v>2626</v>
      </c>
      <c r="K454" s="66">
        <v>79825.52</v>
      </c>
    </row>
    <row r="455" spans="1:11" ht="12" customHeight="1" x14ac:dyDescent="0.25">
      <c r="A455" s="14">
        <v>454</v>
      </c>
      <c r="B455" s="42" t="s">
        <v>2835</v>
      </c>
      <c r="C455" s="42" t="s">
        <v>2830</v>
      </c>
      <c r="D455" s="42" t="s">
        <v>325</v>
      </c>
      <c r="E455" s="50">
        <v>9608080343081</v>
      </c>
      <c r="F455" s="42">
        <v>24</v>
      </c>
      <c r="G455" s="38" t="s">
        <v>2843</v>
      </c>
      <c r="H455" s="33" t="s">
        <v>11</v>
      </c>
      <c r="I455" s="33" t="s">
        <v>30</v>
      </c>
      <c r="J455" s="33" t="s">
        <v>2627</v>
      </c>
      <c r="K455" s="71">
        <v>47101.5</v>
      </c>
    </row>
    <row r="456" spans="1:11" ht="12" customHeight="1" x14ac:dyDescent="0.25">
      <c r="A456" s="14">
        <v>455</v>
      </c>
      <c r="B456" s="33" t="s">
        <v>1296</v>
      </c>
      <c r="C456" s="14" t="s">
        <v>1296</v>
      </c>
      <c r="D456" s="33" t="s">
        <v>201</v>
      </c>
      <c r="E456" s="34">
        <v>8903155571083</v>
      </c>
      <c r="F456" s="33">
        <v>31</v>
      </c>
      <c r="G456" s="17" t="s">
        <v>1871</v>
      </c>
      <c r="H456" s="33" t="s">
        <v>168</v>
      </c>
      <c r="I456" s="33" t="s">
        <v>30</v>
      </c>
      <c r="J456" s="33" t="s">
        <v>2627</v>
      </c>
      <c r="K456" s="66">
        <v>36360</v>
      </c>
    </row>
    <row r="457" spans="1:11" ht="12" customHeight="1" x14ac:dyDescent="0.25">
      <c r="A457" s="14">
        <v>456</v>
      </c>
      <c r="B457" s="33" t="s">
        <v>1568</v>
      </c>
      <c r="C457" s="14" t="s">
        <v>1623</v>
      </c>
      <c r="D457" s="33" t="s">
        <v>201</v>
      </c>
      <c r="E457" s="34" t="s">
        <v>1829</v>
      </c>
      <c r="F457" s="33">
        <v>29</v>
      </c>
      <c r="G457" s="17" t="s">
        <v>2066</v>
      </c>
      <c r="H457" s="33" t="s">
        <v>5</v>
      </c>
      <c r="I457" s="33" t="s">
        <v>98</v>
      </c>
      <c r="J457" s="33" t="s">
        <v>2630</v>
      </c>
      <c r="K457" s="66">
        <v>99480.75</v>
      </c>
    </row>
    <row r="458" spans="1:11" ht="12" customHeight="1" x14ac:dyDescent="0.25">
      <c r="A458" s="14">
        <v>457</v>
      </c>
      <c r="B458" s="33" t="s">
        <v>2206</v>
      </c>
      <c r="C458" s="14" t="s">
        <v>1505</v>
      </c>
      <c r="D458" s="33" t="s">
        <v>201</v>
      </c>
      <c r="E458" s="34">
        <v>9208155521081</v>
      </c>
      <c r="F458" s="33">
        <v>26</v>
      </c>
      <c r="G458" s="17" t="s">
        <v>2341</v>
      </c>
      <c r="H458" s="33" t="s">
        <v>413</v>
      </c>
      <c r="I458" s="33" t="s">
        <v>412</v>
      </c>
      <c r="J458" s="33" t="s">
        <v>2630</v>
      </c>
      <c r="K458" s="66">
        <v>49985</v>
      </c>
    </row>
    <row r="459" spans="1:11" ht="12" customHeight="1" x14ac:dyDescent="0.25">
      <c r="A459" s="14">
        <v>458</v>
      </c>
      <c r="B459" s="33" t="s">
        <v>1361</v>
      </c>
      <c r="C459" s="14" t="s">
        <v>1362</v>
      </c>
      <c r="D459" s="33" t="s">
        <v>201</v>
      </c>
      <c r="E459" s="34" t="s">
        <v>1692</v>
      </c>
      <c r="F459" s="33">
        <v>32</v>
      </c>
      <c r="G459" s="17" t="s">
        <v>1911</v>
      </c>
      <c r="H459" s="33" t="s">
        <v>168</v>
      </c>
      <c r="I459" s="33" t="s">
        <v>138</v>
      </c>
      <c r="J459" s="33" t="s">
        <v>2630</v>
      </c>
      <c r="K459" s="66">
        <v>50442</v>
      </c>
    </row>
    <row r="460" spans="1:11" ht="12" customHeight="1" x14ac:dyDescent="0.25">
      <c r="A460" s="14">
        <v>459</v>
      </c>
      <c r="B460" s="33" t="s">
        <v>2475</v>
      </c>
      <c r="C460" s="33" t="s">
        <v>2475</v>
      </c>
      <c r="D460" s="33" t="s">
        <v>201</v>
      </c>
      <c r="E460" s="34" t="s">
        <v>2505</v>
      </c>
      <c r="F460" s="33">
        <v>26</v>
      </c>
      <c r="G460" s="17" t="s">
        <v>2595</v>
      </c>
      <c r="H460" s="33" t="s">
        <v>2610</v>
      </c>
      <c r="I460" s="33" t="s">
        <v>412</v>
      </c>
      <c r="J460" s="33" t="s">
        <v>2630</v>
      </c>
      <c r="K460" s="66">
        <v>49750</v>
      </c>
    </row>
    <row r="461" spans="1:11" ht="12" customHeight="1" x14ac:dyDescent="0.25">
      <c r="A461" s="14">
        <v>460</v>
      </c>
      <c r="B461" s="42" t="s">
        <v>2774</v>
      </c>
      <c r="C461" s="42" t="s">
        <v>2768</v>
      </c>
      <c r="D461" s="33" t="s">
        <v>201</v>
      </c>
      <c r="E461" s="43" t="s">
        <v>2781</v>
      </c>
      <c r="F461" s="42">
        <v>28</v>
      </c>
      <c r="G461" s="40" t="s">
        <v>2788</v>
      </c>
      <c r="H461" s="44" t="s">
        <v>168</v>
      </c>
      <c r="I461" s="42" t="s">
        <v>6</v>
      </c>
      <c r="J461" s="33" t="s">
        <v>2632</v>
      </c>
      <c r="K461" s="70">
        <v>50000</v>
      </c>
    </row>
    <row r="462" spans="1:11" ht="12" customHeight="1" x14ac:dyDescent="0.25">
      <c r="A462" s="14">
        <v>461</v>
      </c>
      <c r="B462" s="33" t="s">
        <v>1419</v>
      </c>
      <c r="C462" s="14" t="s">
        <v>1419</v>
      </c>
      <c r="D462" s="33" t="s">
        <v>325</v>
      </c>
      <c r="E462" s="34" t="s">
        <v>994</v>
      </c>
      <c r="F462" s="33">
        <v>29</v>
      </c>
      <c r="G462" s="17" t="s">
        <v>1106</v>
      </c>
      <c r="H462" s="33" t="s">
        <v>5</v>
      </c>
      <c r="I462" s="33" t="s">
        <v>113</v>
      </c>
      <c r="J462" s="33" t="s">
        <v>2631</v>
      </c>
      <c r="K462" s="66">
        <v>99543.29</v>
      </c>
    </row>
    <row r="463" spans="1:11" ht="12" customHeight="1" x14ac:dyDescent="0.25">
      <c r="A463" s="14">
        <v>462</v>
      </c>
      <c r="B463" s="33" t="s">
        <v>2221</v>
      </c>
      <c r="C463" s="14" t="s">
        <v>2222</v>
      </c>
      <c r="D463" s="33" t="s">
        <v>325</v>
      </c>
      <c r="E463" s="34">
        <v>8808180353086</v>
      </c>
      <c r="F463" s="33">
        <v>30</v>
      </c>
      <c r="G463" s="17" t="s">
        <v>2350</v>
      </c>
      <c r="H463" s="33" t="s">
        <v>168</v>
      </c>
      <c r="I463" s="33" t="s">
        <v>2284</v>
      </c>
      <c r="J463" s="33" t="s">
        <v>2631</v>
      </c>
      <c r="K463" s="66">
        <v>10000</v>
      </c>
    </row>
    <row r="464" spans="1:11" ht="12" customHeight="1" x14ac:dyDescent="0.25">
      <c r="A464" s="14">
        <v>463</v>
      </c>
      <c r="B464" s="33" t="s">
        <v>1398</v>
      </c>
      <c r="C464" s="14" t="s">
        <v>1398</v>
      </c>
      <c r="D464" s="33" t="s">
        <v>325</v>
      </c>
      <c r="E464" s="34">
        <v>91100279085</v>
      </c>
      <c r="F464" s="33">
        <v>29</v>
      </c>
      <c r="G464" s="17" t="s">
        <v>1933</v>
      </c>
      <c r="H464" s="33" t="s">
        <v>11</v>
      </c>
      <c r="I464" s="33" t="s">
        <v>1255</v>
      </c>
      <c r="J464" s="33" t="s">
        <v>2633</v>
      </c>
      <c r="K464" s="66">
        <v>49643</v>
      </c>
    </row>
    <row r="465" spans="1:11" ht="12" customHeight="1" x14ac:dyDescent="0.25">
      <c r="A465" s="14">
        <v>464</v>
      </c>
      <c r="B465" s="14" t="s">
        <v>648</v>
      </c>
      <c r="C465" s="14" t="s">
        <v>647</v>
      </c>
      <c r="D465" s="14" t="s">
        <v>325</v>
      </c>
      <c r="E465" s="15" t="s">
        <v>420</v>
      </c>
      <c r="F465" s="14">
        <v>35</v>
      </c>
      <c r="G465" s="16" t="s">
        <v>423</v>
      </c>
      <c r="H465" s="14" t="s">
        <v>2610</v>
      </c>
      <c r="I465" s="14" t="s">
        <v>419</v>
      </c>
      <c r="J465" s="14" t="s">
        <v>2628</v>
      </c>
      <c r="K465" s="63">
        <v>50000</v>
      </c>
    </row>
    <row r="466" spans="1:11" ht="12" customHeight="1" x14ac:dyDescent="0.25">
      <c r="A466" s="14">
        <v>465</v>
      </c>
      <c r="B466" s="33" t="s">
        <v>1457</v>
      </c>
      <c r="C466" s="14" t="s">
        <v>1457</v>
      </c>
      <c r="D466" s="33" t="s">
        <v>325</v>
      </c>
      <c r="E466" s="34">
        <v>8801240590086</v>
      </c>
      <c r="F466" s="33">
        <v>32</v>
      </c>
      <c r="G466" s="17" t="s">
        <v>1969</v>
      </c>
      <c r="H466" s="33" t="s">
        <v>122</v>
      </c>
      <c r="I466" s="33" t="s">
        <v>87</v>
      </c>
      <c r="J466" s="33" t="s">
        <v>2626</v>
      </c>
      <c r="K466" s="66">
        <v>9905</v>
      </c>
    </row>
    <row r="467" spans="1:11" ht="12" customHeight="1" x14ac:dyDescent="0.25">
      <c r="A467" s="14">
        <v>466</v>
      </c>
      <c r="B467" s="33" t="s">
        <v>1359</v>
      </c>
      <c r="C467" s="14" t="s">
        <v>1360</v>
      </c>
      <c r="D467" s="33" t="s">
        <v>201</v>
      </c>
      <c r="E467" s="34">
        <v>9604125435081</v>
      </c>
      <c r="F467" s="33">
        <v>24</v>
      </c>
      <c r="G467" s="17" t="s">
        <v>1910</v>
      </c>
      <c r="H467" s="33" t="s">
        <v>168</v>
      </c>
      <c r="I467" s="33" t="s">
        <v>75</v>
      </c>
      <c r="J467" s="33" t="s">
        <v>2626</v>
      </c>
      <c r="K467" s="66">
        <v>36868</v>
      </c>
    </row>
    <row r="468" spans="1:11" ht="12" customHeight="1" x14ac:dyDescent="0.25">
      <c r="A468" s="14">
        <v>467</v>
      </c>
      <c r="B468" s="55" t="s">
        <v>2968</v>
      </c>
      <c r="C468" s="55" t="s">
        <v>2970</v>
      </c>
      <c r="D468" s="33" t="s">
        <v>325</v>
      </c>
      <c r="E468" s="34" t="s">
        <v>2985</v>
      </c>
      <c r="F468" s="33">
        <v>30</v>
      </c>
      <c r="G468" s="17" t="s">
        <v>2986</v>
      </c>
      <c r="H468" s="33" t="s">
        <v>11</v>
      </c>
      <c r="I468" s="33" t="s">
        <v>30</v>
      </c>
      <c r="J468" s="33" t="s">
        <v>2627</v>
      </c>
      <c r="K468" s="66">
        <v>44677.5</v>
      </c>
    </row>
    <row r="469" spans="1:11" ht="12" customHeight="1" x14ac:dyDescent="0.25">
      <c r="A469" s="14">
        <v>468</v>
      </c>
      <c r="B469" s="33" t="s">
        <v>1298</v>
      </c>
      <c r="C469" s="14" t="s">
        <v>1298</v>
      </c>
      <c r="D469" s="33" t="s">
        <v>325</v>
      </c>
      <c r="E469" s="34">
        <v>9311183621085</v>
      </c>
      <c r="F469" s="33">
        <v>27</v>
      </c>
      <c r="G469" s="17" t="s">
        <v>1873</v>
      </c>
      <c r="H469" s="33" t="s">
        <v>168</v>
      </c>
      <c r="I469" s="33" t="s">
        <v>30</v>
      </c>
      <c r="J469" s="33" t="s">
        <v>2627</v>
      </c>
      <c r="K469" s="66">
        <v>24059.17</v>
      </c>
    </row>
    <row r="470" spans="1:11" ht="12" customHeight="1" x14ac:dyDescent="0.25">
      <c r="A470" s="14">
        <v>469</v>
      </c>
      <c r="B470" s="33" t="s">
        <v>1643</v>
      </c>
      <c r="C470" s="14" t="s">
        <v>1644</v>
      </c>
      <c r="D470" s="33" t="s">
        <v>325</v>
      </c>
      <c r="E470" s="34" t="s">
        <v>1840</v>
      </c>
      <c r="F470" s="33">
        <v>31</v>
      </c>
      <c r="G470" s="17" t="s">
        <v>2077</v>
      </c>
      <c r="H470" s="33" t="s">
        <v>5</v>
      </c>
      <c r="I470" s="33" t="s">
        <v>98</v>
      </c>
      <c r="J470" s="33" t="s">
        <v>2630</v>
      </c>
      <c r="K470" s="66">
        <v>48544.63</v>
      </c>
    </row>
    <row r="471" spans="1:11" ht="12" customHeight="1" x14ac:dyDescent="0.25">
      <c r="A471" s="14">
        <v>470</v>
      </c>
      <c r="B471" s="33" t="s">
        <v>2393</v>
      </c>
      <c r="C471" s="33" t="s">
        <v>2393</v>
      </c>
      <c r="D471" s="33" t="s">
        <v>201</v>
      </c>
      <c r="E471" s="34">
        <v>9011025259084</v>
      </c>
      <c r="F471" s="33">
        <v>30</v>
      </c>
      <c r="G471" s="17" t="s">
        <v>2514</v>
      </c>
      <c r="H471" s="33" t="s">
        <v>413</v>
      </c>
      <c r="I471" s="33" t="s">
        <v>2599</v>
      </c>
      <c r="J471" s="33" t="s">
        <v>2630</v>
      </c>
      <c r="K471" s="66">
        <v>50000</v>
      </c>
    </row>
    <row r="472" spans="1:11" ht="12" customHeight="1" x14ac:dyDescent="0.25">
      <c r="A472" s="14">
        <v>471</v>
      </c>
      <c r="B472" s="33" t="s">
        <v>1363</v>
      </c>
      <c r="C472" s="14" t="s">
        <v>1364</v>
      </c>
      <c r="D472" s="33" t="s">
        <v>201</v>
      </c>
      <c r="E472" s="34" t="s">
        <v>1693</v>
      </c>
      <c r="F472" s="33">
        <v>32</v>
      </c>
      <c r="G472" s="17" t="s">
        <v>1912</v>
      </c>
      <c r="H472" s="33" t="s">
        <v>168</v>
      </c>
      <c r="I472" s="33" t="s">
        <v>138</v>
      </c>
      <c r="J472" s="33" t="s">
        <v>2630</v>
      </c>
      <c r="K472" s="66">
        <v>49093.5</v>
      </c>
    </row>
    <row r="473" spans="1:11" ht="12" customHeight="1" x14ac:dyDescent="0.25">
      <c r="A473" s="14">
        <v>472</v>
      </c>
      <c r="B473" s="38" t="s">
        <v>3004</v>
      </c>
      <c r="C473" s="38" t="s">
        <v>2275</v>
      </c>
      <c r="D473" s="38" t="s">
        <v>325</v>
      </c>
      <c r="E473" s="56">
        <v>8501051387081</v>
      </c>
      <c r="F473" s="38">
        <v>34</v>
      </c>
      <c r="G473" s="40" t="s">
        <v>2995</v>
      </c>
      <c r="H473" s="40" t="s">
        <v>2610</v>
      </c>
      <c r="I473" s="14" t="s">
        <v>98</v>
      </c>
      <c r="J473" s="38" t="s">
        <v>2630</v>
      </c>
      <c r="K473" s="76">
        <v>47000</v>
      </c>
    </row>
    <row r="474" spans="1:11" ht="12" customHeight="1" x14ac:dyDescent="0.25">
      <c r="A474" s="14">
        <v>473</v>
      </c>
      <c r="B474" s="42" t="s">
        <v>2124</v>
      </c>
      <c r="C474" s="42" t="s">
        <v>3167</v>
      </c>
      <c r="D474" s="33" t="s">
        <v>201</v>
      </c>
      <c r="E474" s="45" t="s">
        <v>3172</v>
      </c>
      <c r="F474" s="42">
        <v>26</v>
      </c>
      <c r="G474" s="38" t="s">
        <v>3175</v>
      </c>
      <c r="H474" s="33" t="s">
        <v>168</v>
      </c>
      <c r="I474" s="33" t="s">
        <v>74</v>
      </c>
      <c r="J474" s="33" t="s">
        <v>2632</v>
      </c>
      <c r="K474" s="71">
        <v>50000</v>
      </c>
    </row>
    <row r="475" spans="1:11" ht="12" customHeight="1" x14ac:dyDescent="0.25">
      <c r="A475" s="14">
        <v>474</v>
      </c>
      <c r="B475" s="33" t="s">
        <v>1420</v>
      </c>
      <c r="C475" s="14" t="s">
        <v>1421</v>
      </c>
      <c r="D475" s="33" t="s">
        <v>325</v>
      </c>
      <c r="E475" s="34" t="s">
        <v>1712</v>
      </c>
      <c r="F475" s="33">
        <v>29</v>
      </c>
      <c r="G475" s="17" t="s">
        <v>1946</v>
      </c>
      <c r="H475" s="33" t="s">
        <v>5</v>
      </c>
      <c r="I475" s="33" t="s">
        <v>113</v>
      </c>
      <c r="J475" s="33" t="s">
        <v>2631</v>
      </c>
      <c r="K475" s="66">
        <v>49155.32</v>
      </c>
    </row>
    <row r="476" spans="1:11" ht="12" customHeight="1" x14ac:dyDescent="0.25">
      <c r="A476" s="14">
        <v>475</v>
      </c>
      <c r="B476" s="33" t="s">
        <v>2223</v>
      </c>
      <c r="C476" s="14" t="s">
        <v>2224</v>
      </c>
      <c r="D476" s="33" t="s">
        <v>201</v>
      </c>
      <c r="E476" s="34">
        <v>9010036078087</v>
      </c>
      <c r="F476" s="33">
        <v>28</v>
      </c>
      <c r="G476" s="17" t="s">
        <v>2351</v>
      </c>
      <c r="H476" s="33" t="s">
        <v>168</v>
      </c>
      <c r="I476" s="33" t="s">
        <v>2284</v>
      </c>
      <c r="J476" s="33" t="s">
        <v>2631</v>
      </c>
      <c r="K476" s="66">
        <v>49956</v>
      </c>
    </row>
    <row r="477" spans="1:11" ht="12" customHeight="1" x14ac:dyDescent="0.25">
      <c r="A477" s="14">
        <v>476</v>
      </c>
      <c r="B477" s="14" t="s">
        <v>250</v>
      </c>
      <c r="C477" s="14" t="s">
        <v>259</v>
      </c>
      <c r="D477" s="14" t="s">
        <v>325</v>
      </c>
      <c r="E477" s="15" t="s">
        <v>753</v>
      </c>
      <c r="F477" s="14">
        <v>35</v>
      </c>
      <c r="G477" s="16" t="s">
        <v>260</v>
      </c>
      <c r="H477" s="14" t="s">
        <v>168</v>
      </c>
      <c r="I477" s="14" t="s">
        <v>243</v>
      </c>
      <c r="J477" s="14" t="s">
        <v>2633</v>
      </c>
      <c r="K477" s="63">
        <v>9825</v>
      </c>
    </row>
    <row r="478" spans="1:11" ht="12" customHeight="1" x14ac:dyDescent="0.25">
      <c r="A478" s="14">
        <v>477</v>
      </c>
      <c r="B478" s="33" t="s">
        <v>1320</v>
      </c>
      <c r="C478" s="14" t="s">
        <v>1321</v>
      </c>
      <c r="D478" s="33" t="s">
        <v>325</v>
      </c>
      <c r="E478" s="34" t="s">
        <v>1677</v>
      </c>
      <c r="F478" s="33">
        <v>33</v>
      </c>
      <c r="G478" s="17" t="s">
        <v>1892</v>
      </c>
      <c r="H478" s="33" t="s">
        <v>2610</v>
      </c>
      <c r="I478" s="33" t="s">
        <v>419</v>
      </c>
      <c r="J478" s="33" t="s">
        <v>2628</v>
      </c>
      <c r="K478" s="66">
        <v>46637.32</v>
      </c>
    </row>
    <row r="479" spans="1:11" ht="12" customHeight="1" x14ac:dyDescent="0.25">
      <c r="A479" s="14">
        <v>478</v>
      </c>
      <c r="B479" s="33" t="s">
        <v>1458</v>
      </c>
      <c r="C479" s="14" t="s">
        <v>1458</v>
      </c>
      <c r="D479" s="33" t="s">
        <v>325</v>
      </c>
      <c r="E479" s="34">
        <v>9612200588088</v>
      </c>
      <c r="F479" s="33">
        <v>24</v>
      </c>
      <c r="G479" s="17" t="s">
        <v>1970</v>
      </c>
      <c r="H479" s="33" t="s">
        <v>122</v>
      </c>
      <c r="I479" s="33" t="s">
        <v>87</v>
      </c>
      <c r="J479" s="33" t="s">
        <v>2626</v>
      </c>
      <c r="K479" s="66">
        <v>49871</v>
      </c>
    </row>
    <row r="480" spans="1:11" s="1" customFormat="1" ht="12" customHeight="1" x14ac:dyDescent="0.25">
      <c r="A480" s="14">
        <v>479</v>
      </c>
      <c r="B480" s="33" t="s">
        <v>1449</v>
      </c>
      <c r="C480" s="14" t="s">
        <v>1260</v>
      </c>
      <c r="D480" s="33" t="s">
        <v>325</v>
      </c>
      <c r="E480" s="34" t="s">
        <v>1727</v>
      </c>
      <c r="F480" s="33">
        <v>31</v>
      </c>
      <c r="G480" s="17" t="s">
        <v>1963</v>
      </c>
      <c r="H480" s="33" t="s">
        <v>168</v>
      </c>
      <c r="I480" s="33" t="s">
        <v>87</v>
      </c>
      <c r="J480" s="33" t="s">
        <v>2626</v>
      </c>
      <c r="K480" s="66">
        <v>49880.35</v>
      </c>
    </row>
    <row r="481" spans="1:11" ht="12" customHeight="1" x14ac:dyDescent="0.25">
      <c r="A481" s="14">
        <v>480</v>
      </c>
      <c r="B481" s="33" t="s">
        <v>3221</v>
      </c>
      <c r="C481" s="14" t="s">
        <v>3220</v>
      </c>
      <c r="D481" s="33" t="s">
        <v>201</v>
      </c>
      <c r="E481" s="34" t="s">
        <v>3228</v>
      </c>
      <c r="F481" s="33">
        <v>30</v>
      </c>
      <c r="G481" s="17" t="s">
        <v>3229</v>
      </c>
      <c r="H481" s="33" t="s">
        <v>11</v>
      </c>
      <c r="I481" s="33" t="s">
        <v>30</v>
      </c>
      <c r="J481" s="33" t="s">
        <v>2627</v>
      </c>
      <c r="K481" s="66">
        <v>49982</v>
      </c>
    </row>
    <row r="482" spans="1:11" ht="12" customHeight="1" x14ac:dyDescent="0.25">
      <c r="A482" s="14">
        <v>481</v>
      </c>
      <c r="B482" s="33" t="s">
        <v>1301</v>
      </c>
      <c r="C482" s="14" t="s">
        <v>1301</v>
      </c>
      <c r="D482" s="33" t="s">
        <v>201</v>
      </c>
      <c r="E482" s="34">
        <v>8806035413089</v>
      </c>
      <c r="F482" s="33">
        <v>32</v>
      </c>
      <c r="G482" s="17" t="s">
        <v>1876</v>
      </c>
      <c r="H482" s="33" t="s">
        <v>168</v>
      </c>
      <c r="I482" s="33" t="s">
        <v>30</v>
      </c>
      <c r="J482" s="33" t="s">
        <v>2627</v>
      </c>
      <c r="K482" s="66">
        <v>49749</v>
      </c>
    </row>
    <row r="483" spans="1:11" ht="12" customHeight="1" x14ac:dyDescent="0.25">
      <c r="A483" s="14">
        <v>482</v>
      </c>
      <c r="B483" s="33" t="s">
        <v>2240</v>
      </c>
      <c r="C483" s="14" t="s">
        <v>2241</v>
      </c>
      <c r="D483" s="33" t="s">
        <v>201</v>
      </c>
      <c r="E483" s="34">
        <v>9611075194089</v>
      </c>
      <c r="F483" s="33">
        <v>22</v>
      </c>
      <c r="G483" s="17" t="s">
        <v>2361</v>
      </c>
      <c r="H483" s="33" t="s">
        <v>5</v>
      </c>
      <c r="I483" s="33" t="s">
        <v>138</v>
      </c>
      <c r="J483" s="33" t="s">
        <v>2630</v>
      </c>
      <c r="K483" s="66">
        <v>27225.040000000001</v>
      </c>
    </row>
    <row r="484" spans="1:11" ht="12" customHeight="1" x14ac:dyDescent="0.25">
      <c r="A484" s="14">
        <v>483</v>
      </c>
      <c r="B484" s="33" t="s">
        <v>2394</v>
      </c>
      <c r="C484" s="33" t="s">
        <v>2394</v>
      </c>
      <c r="D484" s="33" t="s">
        <v>201</v>
      </c>
      <c r="E484" s="34">
        <v>8801255275082</v>
      </c>
      <c r="F484" s="33">
        <v>32</v>
      </c>
      <c r="G484" s="17" t="s">
        <v>2515</v>
      </c>
      <c r="H484" s="33" t="s">
        <v>413</v>
      </c>
      <c r="I484" s="33" t="s">
        <v>2599</v>
      </c>
      <c r="J484" s="33" t="s">
        <v>2630</v>
      </c>
      <c r="K484" s="66">
        <v>49188</v>
      </c>
    </row>
    <row r="485" spans="1:11" ht="12" customHeight="1" x14ac:dyDescent="0.25">
      <c r="A485" s="14">
        <v>484</v>
      </c>
      <c r="B485" s="33" t="s">
        <v>1365</v>
      </c>
      <c r="C485" s="14" t="s">
        <v>54</v>
      </c>
      <c r="D485" s="33" t="s">
        <v>325</v>
      </c>
      <c r="E485" s="34" t="s">
        <v>1694</v>
      </c>
      <c r="F485" s="33">
        <v>30</v>
      </c>
      <c r="G485" s="17" t="s">
        <v>1913</v>
      </c>
      <c r="H485" s="33" t="s">
        <v>168</v>
      </c>
      <c r="I485" s="33" t="s">
        <v>138</v>
      </c>
      <c r="J485" s="33" t="s">
        <v>2630</v>
      </c>
      <c r="K485" s="66">
        <v>44500</v>
      </c>
    </row>
    <row r="486" spans="1:11" ht="12" customHeight="1" x14ac:dyDescent="0.25">
      <c r="A486" s="14">
        <v>485</v>
      </c>
      <c r="B486" s="33" t="s">
        <v>1529</v>
      </c>
      <c r="C486" s="14" t="s">
        <v>1530</v>
      </c>
      <c r="D486" s="33" t="s">
        <v>201</v>
      </c>
      <c r="E486" s="34" t="s">
        <v>1769</v>
      </c>
      <c r="F486" s="33">
        <v>30</v>
      </c>
      <c r="G486" s="17" t="s">
        <v>2023</v>
      </c>
      <c r="H486" s="33" t="s">
        <v>2610</v>
      </c>
      <c r="I486" s="33" t="s">
        <v>344</v>
      </c>
      <c r="J486" s="33" t="s">
        <v>2630</v>
      </c>
      <c r="K486" s="66">
        <v>50000</v>
      </c>
    </row>
    <row r="487" spans="1:11" ht="12" customHeight="1" x14ac:dyDescent="0.25">
      <c r="A487" s="14">
        <v>486</v>
      </c>
      <c r="B487" s="42" t="s">
        <v>3170</v>
      </c>
      <c r="C487" s="42" t="s">
        <v>3168</v>
      </c>
      <c r="D487" s="33" t="s">
        <v>325</v>
      </c>
      <c r="E487" s="58" t="s">
        <v>3173</v>
      </c>
      <c r="F487" s="42">
        <v>24</v>
      </c>
      <c r="G487" s="38" t="s">
        <v>3176</v>
      </c>
      <c r="H487" s="33" t="s">
        <v>168</v>
      </c>
      <c r="I487" s="33" t="s">
        <v>74</v>
      </c>
      <c r="J487" s="33" t="s">
        <v>2632</v>
      </c>
      <c r="K487" s="71">
        <v>50000</v>
      </c>
    </row>
    <row r="488" spans="1:11" ht="12" customHeight="1" x14ac:dyDescent="0.25">
      <c r="A488" s="14">
        <v>487</v>
      </c>
      <c r="B488" s="33" t="s">
        <v>1422</v>
      </c>
      <c r="C488" s="14" t="s">
        <v>1423</v>
      </c>
      <c r="D488" s="33" t="s">
        <v>325</v>
      </c>
      <c r="E488" s="34" t="s">
        <v>1713</v>
      </c>
      <c r="F488" s="33">
        <v>33</v>
      </c>
      <c r="G488" s="17" t="s">
        <v>1947</v>
      </c>
      <c r="H488" s="33" t="s">
        <v>5</v>
      </c>
      <c r="I488" s="33" t="s">
        <v>113</v>
      </c>
      <c r="J488" s="33" t="s">
        <v>2631</v>
      </c>
      <c r="K488" s="66">
        <v>50000</v>
      </c>
    </row>
    <row r="489" spans="1:11" ht="12" customHeight="1" x14ac:dyDescent="0.25">
      <c r="A489" s="14">
        <v>488</v>
      </c>
      <c r="B489" s="33" t="s">
        <v>2225</v>
      </c>
      <c r="C489" s="14" t="s">
        <v>2226</v>
      </c>
      <c r="D489" s="33" t="s">
        <v>201</v>
      </c>
      <c r="E489" s="34">
        <v>8808305822080</v>
      </c>
      <c r="F489" s="33">
        <v>30</v>
      </c>
      <c r="G489" s="17" t="s">
        <v>2352</v>
      </c>
      <c r="H489" s="33" t="s">
        <v>168</v>
      </c>
      <c r="I489" s="33" t="s">
        <v>2284</v>
      </c>
      <c r="J489" s="33" t="s">
        <v>2631</v>
      </c>
      <c r="K489" s="66">
        <v>40391</v>
      </c>
    </row>
    <row r="490" spans="1:11" ht="12" customHeight="1" x14ac:dyDescent="0.25">
      <c r="A490" s="14">
        <v>489</v>
      </c>
      <c r="B490" s="14" t="s">
        <v>250</v>
      </c>
      <c r="C490" s="14" t="s">
        <v>251</v>
      </c>
      <c r="D490" s="14" t="s">
        <v>201</v>
      </c>
      <c r="E490" s="15" t="s">
        <v>806</v>
      </c>
      <c r="F490" s="14">
        <v>35</v>
      </c>
      <c r="G490" s="16" t="s">
        <v>252</v>
      </c>
      <c r="H490" s="14" t="s">
        <v>168</v>
      </c>
      <c r="I490" s="14" t="s">
        <v>243</v>
      </c>
      <c r="J490" s="14" t="s">
        <v>2633</v>
      </c>
      <c r="K490" s="63">
        <v>37944.75</v>
      </c>
    </row>
    <row r="491" spans="1:11" ht="12" customHeight="1" x14ac:dyDescent="0.25">
      <c r="A491" s="14">
        <v>490</v>
      </c>
      <c r="B491" s="33" t="s">
        <v>1324</v>
      </c>
      <c r="C491" s="14" t="s">
        <v>1325</v>
      </c>
      <c r="D491" s="33" t="s">
        <v>201</v>
      </c>
      <c r="E491" s="34">
        <v>8807075522086</v>
      </c>
      <c r="F491" s="33">
        <v>31</v>
      </c>
      <c r="G491" s="17" t="s">
        <v>1894</v>
      </c>
      <c r="H491" s="33" t="s">
        <v>2610</v>
      </c>
      <c r="I491" s="33" t="s">
        <v>419</v>
      </c>
      <c r="J491" s="33" t="s">
        <v>2628</v>
      </c>
      <c r="K491" s="66">
        <v>40106.699999999997</v>
      </c>
    </row>
    <row r="492" spans="1:11" ht="12" customHeight="1" x14ac:dyDescent="0.25">
      <c r="A492" s="14">
        <v>491</v>
      </c>
      <c r="B492" s="33" t="s">
        <v>1466</v>
      </c>
      <c r="C492" s="14" t="s">
        <v>1466</v>
      </c>
      <c r="D492" s="33" t="s">
        <v>325</v>
      </c>
      <c r="E492" s="34">
        <v>9305255784088</v>
      </c>
      <c r="F492" s="33">
        <v>27</v>
      </c>
      <c r="G492" s="17" t="s">
        <v>1978</v>
      </c>
      <c r="H492" s="33" t="s">
        <v>122</v>
      </c>
      <c r="I492" s="33" t="s">
        <v>87</v>
      </c>
      <c r="J492" s="33" t="s">
        <v>2626</v>
      </c>
      <c r="K492" s="66">
        <v>48473</v>
      </c>
    </row>
    <row r="493" spans="1:11" ht="12" customHeight="1" x14ac:dyDescent="0.25">
      <c r="A493" s="14">
        <v>492</v>
      </c>
      <c r="B493" s="33" t="s">
        <v>1450</v>
      </c>
      <c r="C493" s="14" t="s">
        <v>1451</v>
      </c>
      <c r="D493" s="33" t="s">
        <v>325</v>
      </c>
      <c r="E493" s="34" t="s">
        <v>1728</v>
      </c>
      <c r="F493" s="33">
        <v>32</v>
      </c>
      <c r="G493" s="17" t="s">
        <v>1964</v>
      </c>
      <c r="H493" s="33" t="s">
        <v>168</v>
      </c>
      <c r="I493" s="33" t="s">
        <v>87</v>
      </c>
      <c r="J493" s="33" t="s">
        <v>2626</v>
      </c>
      <c r="K493" s="66">
        <v>47219.02</v>
      </c>
    </row>
    <row r="494" spans="1:11" ht="12" customHeight="1" x14ac:dyDescent="0.25">
      <c r="A494" s="14">
        <v>493</v>
      </c>
      <c r="B494" s="33" t="s">
        <v>1307</v>
      </c>
      <c r="C494" s="14" t="s">
        <v>1307</v>
      </c>
      <c r="D494" s="33" t="s">
        <v>201</v>
      </c>
      <c r="E494" s="34">
        <v>8703156142086</v>
      </c>
      <c r="F494" s="33">
        <v>33</v>
      </c>
      <c r="G494" s="17" t="s">
        <v>1882</v>
      </c>
      <c r="H494" s="33" t="s">
        <v>2624</v>
      </c>
      <c r="I494" s="33" t="s">
        <v>30</v>
      </c>
      <c r="J494" s="33" t="s">
        <v>2627</v>
      </c>
      <c r="K494" s="66">
        <v>40031.5</v>
      </c>
    </row>
    <row r="495" spans="1:11" ht="12" customHeight="1" x14ac:dyDescent="0.25">
      <c r="A495" s="14">
        <v>494</v>
      </c>
      <c r="B495" s="33" t="s">
        <v>1302</v>
      </c>
      <c r="C495" s="14" t="s">
        <v>1302</v>
      </c>
      <c r="D495" s="33" t="s">
        <v>325</v>
      </c>
      <c r="E495" s="34">
        <v>8910110773084</v>
      </c>
      <c r="F495" s="33">
        <v>31</v>
      </c>
      <c r="G495" s="17" t="s">
        <v>1877</v>
      </c>
      <c r="H495" s="33" t="s">
        <v>168</v>
      </c>
      <c r="I495" s="33" t="s">
        <v>30</v>
      </c>
      <c r="J495" s="33" t="s">
        <v>2627</v>
      </c>
      <c r="K495" s="66">
        <v>50000</v>
      </c>
    </row>
    <row r="496" spans="1:11" ht="12" customHeight="1" x14ac:dyDescent="0.25">
      <c r="A496" s="14">
        <v>495</v>
      </c>
      <c r="B496" s="33" t="s">
        <v>2258</v>
      </c>
      <c r="C496" s="14" t="s">
        <v>2259</v>
      </c>
      <c r="D496" s="33" t="s">
        <v>201</v>
      </c>
      <c r="E496" s="34">
        <v>9911265176080</v>
      </c>
      <c r="F496" s="33">
        <v>20</v>
      </c>
      <c r="G496" s="17" t="s">
        <v>2372</v>
      </c>
      <c r="H496" s="33" t="s">
        <v>5</v>
      </c>
      <c r="I496" s="33" t="s">
        <v>138</v>
      </c>
      <c r="J496" s="33" t="s">
        <v>2630</v>
      </c>
      <c r="K496" s="66">
        <v>23868.44</v>
      </c>
    </row>
    <row r="497" spans="1:11" ht="12" customHeight="1" x14ac:dyDescent="0.25">
      <c r="A497" s="14">
        <v>496</v>
      </c>
      <c r="B497" s="33" t="s">
        <v>2395</v>
      </c>
      <c r="C497" s="33" t="s">
        <v>2395</v>
      </c>
      <c r="D497" s="33" t="s">
        <v>201</v>
      </c>
      <c r="E497" s="34">
        <v>8705270907088</v>
      </c>
      <c r="F497" s="33">
        <v>33</v>
      </c>
      <c r="G497" s="17" t="s">
        <v>2516</v>
      </c>
      <c r="H497" s="33" t="s">
        <v>413</v>
      </c>
      <c r="I497" s="33" t="s">
        <v>2599</v>
      </c>
      <c r="J497" s="33" t="s">
        <v>2630</v>
      </c>
      <c r="K497" s="66">
        <v>94480.56</v>
      </c>
    </row>
    <row r="498" spans="1:11" ht="12" customHeight="1" x14ac:dyDescent="0.25">
      <c r="A498" s="14">
        <v>497</v>
      </c>
      <c r="B498" s="33" t="s">
        <v>1368</v>
      </c>
      <c r="C498" s="14" t="s">
        <v>1369</v>
      </c>
      <c r="D498" s="33" t="s">
        <v>201</v>
      </c>
      <c r="E498" s="34" t="s">
        <v>1696</v>
      </c>
      <c r="F498" s="33">
        <v>33</v>
      </c>
      <c r="G498" s="17" t="s">
        <v>1915</v>
      </c>
      <c r="H498" s="33" t="s">
        <v>168</v>
      </c>
      <c r="I498" s="33" t="s">
        <v>138</v>
      </c>
      <c r="J498" s="33" t="s">
        <v>2630</v>
      </c>
      <c r="K498" s="66">
        <v>49995</v>
      </c>
    </row>
    <row r="499" spans="1:11" ht="12" customHeight="1" x14ac:dyDescent="0.25">
      <c r="A499" s="14">
        <v>498</v>
      </c>
      <c r="B499" s="14" t="s">
        <v>321</v>
      </c>
      <c r="C499" s="14" t="s">
        <v>322</v>
      </c>
      <c r="D499" s="14" t="s">
        <v>201</v>
      </c>
      <c r="E499" s="15">
        <v>9610025174084</v>
      </c>
      <c r="F499" s="14">
        <v>23</v>
      </c>
      <c r="G499" s="16" t="s">
        <v>3197</v>
      </c>
      <c r="H499" s="14" t="s">
        <v>5</v>
      </c>
      <c r="I499" s="14" t="s">
        <v>108</v>
      </c>
      <c r="J499" s="14" t="s">
        <v>2629</v>
      </c>
      <c r="K499" s="63">
        <v>49100</v>
      </c>
    </row>
    <row r="500" spans="1:11" ht="12" customHeight="1" x14ac:dyDescent="0.25">
      <c r="A500" s="14">
        <v>499</v>
      </c>
      <c r="B500" s="42" t="s">
        <v>3171</v>
      </c>
      <c r="C500" s="42" t="s">
        <v>3169</v>
      </c>
      <c r="D500" s="33" t="s">
        <v>325</v>
      </c>
      <c r="E500" s="45" t="s">
        <v>3174</v>
      </c>
      <c r="F500" s="42">
        <v>26</v>
      </c>
      <c r="G500" s="38" t="s">
        <v>3177</v>
      </c>
      <c r="H500" s="33" t="s">
        <v>168</v>
      </c>
      <c r="I500" s="33" t="s">
        <v>74</v>
      </c>
      <c r="J500" s="33" t="s">
        <v>2632</v>
      </c>
      <c r="K500" s="71">
        <v>9939.99</v>
      </c>
    </row>
    <row r="501" spans="1:11" ht="12" customHeight="1" x14ac:dyDescent="0.25">
      <c r="A501" s="14">
        <v>500</v>
      </c>
      <c r="B501" s="14" t="s">
        <v>1434</v>
      </c>
      <c r="C501" s="14" t="s">
        <v>1435</v>
      </c>
      <c r="D501" s="14" t="s">
        <v>201</v>
      </c>
      <c r="E501" s="19" t="s">
        <v>1719</v>
      </c>
      <c r="F501" s="14">
        <v>30</v>
      </c>
      <c r="G501" s="17" t="s">
        <v>1953</v>
      </c>
      <c r="H501" s="14" t="s">
        <v>5</v>
      </c>
      <c r="I501" s="14" t="s">
        <v>113</v>
      </c>
      <c r="J501" s="14" t="s">
        <v>2631</v>
      </c>
      <c r="K501" s="63">
        <v>50000</v>
      </c>
    </row>
    <row r="502" spans="1:11" ht="12" customHeight="1" x14ac:dyDescent="0.25">
      <c r="A502" s="14">
        <v>501</v>
      </c>
      <c r="B502" s="33" t="s">
        <v>2229</v>
      </c>
      <c r="C502" s="14" t="s">
        <v>2230</v>
      </c>
      <c r="D502" s="33" t="s">
        <v>325</v>
      </c>
      <c r="E502" s="34">
        <v>8901301060084</v>
      </c>
      <c r="F502" s="33">
        <v>30</v>
      </c>
      <c r="G502" s="17" t="s">
        <v>2354</v>
      </c>
      <c r="H502" s="33" t="s">
        <v>168</v>
      </c>
      <c r="I502" s="33" t="s">
        <v>270</v>
      </c>
      <c r="J502" s="33" t="s">
        <v>2631</v>
      </c>
      <c r="K502" s="66">
        <v>49841</v>
      </c>
    </row>
    <row r="503" spans="1:11" ht="12" customHeight="1" x14ac:dyDescent="0.25">
      <c r="A503" s="14">
        <v>502</v>
      </c>
      <c r="B503" s="14" t="s">
        <v>264</v>
      </c>
      <c r="C503" s="14" t="s">
        <v>265</v>
      </c>
      <c r="D503" s="14" t="s">
        <v>201</v>
      </c>
      <c r="E503" s="15" t="s">
        <v>809</v>
      </c>
      <c r="F503" s="14">
        <v>35</v>
      </c>
      <c r="G503" s="16" t="s">
        <v>266</v>
      </c>
      <c r="H503" s="14" t="s">
        <v>168</v>
      </c>
      <c r="I503" s="14" t="s">
        <v>243</v>
      </c>
      <c r="J503" s="14" t="s">
        <v>2633</v>
      </c>
      <c r="K503" s="63">
        <v>48566.29</v>
      </c>
    </row>
    <row r="504" spans="1:11" ht="12" customHeight="1" x14ac:dyDescent="0.25">
      <c r="A504" s="14">
        <v>503</v>
      </c>
      <c r="B504" s="33" t="s">
        <v>1326</v>
      </c>
      <c r="C504" s="14" t="s">
        <v>1327</v>
      </c>
      <c r="D504" s="33" t="s">
        <v>325</v>
      </c>
      <c r="E504" s="34" t="s">
        <v>1679</v>
      </c>
      <c r="F504" s="33" t="s">
        <v>1846</v>
      </c>
      <c r="G504" s="17" t="s">
        <v>1895</v>
      </c>
      <c r="H504" s="33" t="s">
        <v>2610</v>
      </c>
      <c r="I504" s="33" t="s">
        <v>419</v>
      </c>
      <c r="J504" s="33" t="s">
        <v>2628</v>
      </c>
      <c r="K504" s="66">
        <v>43487.08</v>
      </c>
    </row>
    <row r="505" spans="1:11" ht="12" customHeight="1" x14ac:dyDescent="0.25">
      <c r="A505" s="14">
        <v>504</v>
      </c>
      <c r="B505" s="33" t="s">
        <v>1467</v>
      </c>
      <c r="C505" s="14" t="s">
        <v>1467</v>
      </c>
      <c r="D505" s="33" t="s">
        <v>201</v>
      </c>
      <c r="E505" s="34">
        <v>8807206013088</v>
      </c>
      <c r="F505" s="33">
        <v>32</v>
      </c>
      <c r="G505" s="17" t="s">
        <v>1979</v>
      </c>
      <c r="H505" s="33" t="s">
        <v>122</v>
      </c>
      <c r="I505" s="33" t="s">
        <v>87</v>
      </c>
      <c r="J505" s="33" t="s">
        <v>2626</v>
      </c>
      <c r="K505" s="66">
        <v>50000</v>
      </c>
    </row>
    <row r="506" spans="1:11" ht="12" customHeight="1" x14ac:dyDescent="0.25">
      <c r="A506" s="14">
        <v>505</v>
      </c>
      <c r="B506" s="33" t="s">
        <v>1452</v>
      </c>
      <c r="C506" s="14" t="s">
        <v>1453</v>
      </c>
      <c r="D506" s="33" t="s">
        <v>201</v>
      </c>
      <c r="E506" s="34" t="s">
        <v>1729</v>
      </c>
      <c r="F506" s="33">
        <v>32</v>
      </c>
      <c r="G506" s="17" t="s">
        <v>1965</v>
      </c>
      <c r="H506" s="33" t="s">
        <v>168</v>
      </c>
      <c r="I506" s="33" t="s">
        <v>87</v>
      </c>
      <c r="J506" s="33" t="s">
        <v>2626</v>
      </c>
      <c r="K506" s="66">
        <v>87999</v>
      </c>
    </row>
    <row r="507" spans="1:11" ht="12" customHeight="1" x14ac:dyDescent="0.25">
      <c r="A507" s="14">
        <v>506</v>
      </c>
      <c r="B507" s="33" t="s">
        <v>1304</v>
      </c>
      <c r="C507" s="14" t="s">
        <v>1304</v>
      </c>
      <c r="D507" s="33" t="s">
        <v>201</v>
      </c>
      <c r="E507" s="34">
        <v>9611240192083</v>
      </c>
      <c r="F507" s="33">
        <v>26</v>
      </c>
      <c r="G507" s="17" t="s">
        <v>1879</v>
      </c>
      <c r="H507" s="33" t="s">
        <v>168</v>
      </c>
      <c r="I507" s="33" t="s">
        <v>30</v>
      </c>
      <c r="J507" s="33" t="s">
        <v>2627</v>
      </c>
      <c r="K507" s="66">
        <v>47600</v>
      </c>
    </row>
    <row r="508" spans="1:11" ht="12" customHeight="1" x14ac:dyDescent="0.25">
      <c r="A508" s="14">
        <v>507</v>
      </c>
      <c r="B508" s="33" t="s">
        <v>2390</v>
      </c>
      <c r="C508" s="33" t="s">
        <v>2390</v>
      </c>
      <c r="D508" s="33" t="s">
        <v>2481</v>
      </c>
      <c r="E508" s="34">
        <v>9111290197082</v>
      </c>
      <c r="F508" s="33">
        <v>29</v>
      </c>
      <c r="G508" s="17" t="s">
        <v>2511</v>
      </c>
      <c r="H508" s="33" t="s">
        <v>5</v>
      </c>
      <c r="I508" s="33" t="s">
        <v>2599</v>
      </c>
      <c r="J508" s="33" t="s">
        <v>2630</v>
      </c>
      <c r="K508" s="66">
        <v>50000</v>
      </c>
    </row>
    <row r="509" spans="1:11" ht="12" customHeight="1" x14ac:dyDescent="0.25">
      <c r="A509" s="14">
        <v>508</v>
      </c>
      <c r="B509" s="33" t="s">
        <v>2404</v>
      </c>
      <c r="C509" s="33" t="s">
        <v>2404</v>
      </c>
      <c r="D509" s="33" t="s">
        <v>201</v>
      </c>
      <c r="E509" s="34">
        <v>8605075474088</v>
      </c>
      <c r="F509" s="33">
        <v>34</v>
      </c>
      <c r="G509" s="17" t="s">
        <v>2525</v>
      </c>
      <c r="H509" s="33" t="s">
        <v>413</v>
      </c>
      <c r="I509" s="33" t="s">
        <v>44</v>
      </c>
      <c r="J509" s="33" t="s">
        <v>2630</v>
      </c>
      <c r="K509" s="66">
        <v>50000</v>
      </c>
    </row>
    <row r="510" spans="1:11" ht="12" customHeight="1" x14ac:dyDescent="0.25">
      <c r="A510" s="14">
        <v>509</v>
      </c>
      <c r="B510" s="33" t="s">
        <v>1370</v>
      </c>
      <c r="C510" s="14" t="s">
        <v>1371</v>
      </c>
      <c r="D510" s="33" t="s">
        <v>325</v>
      </c>
      <c r="E510" s="34" t="s">
        <v>1697</v>
      </c>
      <c r="F510" s="33">
        <v>31</v>
      </c>
      <c r="G510" s="17" t="s">
        <v>1916</v>
      </c>
      <c r="H510" s="33" t="s">
        <v>168</v>
      </c>
      <c r="I510" s="33" t="s">
        <v>138</v>
      </c>
      <c r="J510" s="33" t="s">
        <v>2630</v>
      </c>
      <c r="K510" s="66">
        <v>49831.45</v>
      </c>
    </row>
    <row r="511" spans="1:11" ht="12" customHeight="1" x14ac:dyDescent="0.25">
      <c r="A511" s="14">
        <v>510</v>
      </c>
      <c r="B511" s="14" t="s">
        <v>323</v>
      </c>
      <c r="C511" s="14" t="s">
        <v>324</v>
      </c>
      <c r="D511" s="14" t="s">
        <v>325</v>
      </c>
      <c r="E511" s="15" t="s">
        <v>739</v>
      </c>
      <c r="F511" s="14">
        <v>30</v>
      </c>
      <c r="G511" s="16" t="s">
        <v>858</v>
      </c>
      <c r="H511" s="14" t="s">
        <v>5</v>
      </c>
      <c r="I511" s="14" t="s">
        <v>108</v>
      </c>
      <c r="J511" s="14" t="s">
        <v>2629</v>
      </c>
      <c r="K511" s="64">
        <v>47143.45</v>
      </c>
    </row>
    <row r="512" spans="1:11" ht="12" customHeight="1" x14ac:dyDescent="0.25">
      <c r="A512" s="14">
        <v>511</v>
      </c>
      <c r="B512" s="33" t="s">
        <v>1440</v>
      </c>
      <c r="C512" s="14" t="s">
        <v>1441</v>
      </c>
      <c r="D512" s="33" t="s">
        <v>201</v>
      </c>
      <c r="E512" s="34" t="s">
        <v>1723</v>
      </c>
      <c r="F512" s="33">
        <v>28</v>
      </c>
      <c r="G512" s="17" t="s">
        <v>1957</v>
      </c>
      <c r="H512" s="33" t="s">
        <v>5</v>
      </c>
      <c r="I512" s="33" t="s">
        <v>113</v>
      </c>
      <c r="J512" s="33" t="s">
        <v>2631</v>
      </c>
      <c r="K512" s="66">
        <v>49550.93</v>
      </c>
    </row>
    <row r="513" spans="1:11" ht="12" customHeight="1" x14ac:dyDescent="0.25">
      <c r="A513" s="14">
        <v>512</v>
      </c>
      <c r="B513" s="33" t="s">
        <v>2248</v>
      </c>
      <c r="C513" s="14" t="s">
        <v>2249</v>
      </c>
      <c r="D513" s="33" t="s">
        <v>201</v>
      </c>
      <c r="E513" s="34">
        <v>9207255633085</v>
      </c>
      <c r="F513" s="33">
        <v>26</v>
      </c>
      <c r="G513" s="17" t="s">
        <v>2366</v>
      </c>
      <c r="H513" s="33" t="s">
        <v>168</v>
      </c>
      <c r="I513" s="33" t="s">
        <v>270</v>
      </c>
      <c r="J513" s="33" t="s">
        <v>2631</v>
      </c>
      <c r="K513" s="66">
        <v>49999.65</v>
      </c>
    </row>
    <row r="514" spans="1:11" ht="12" customHeight="1" x14ac:dyDescent="0.25">
      <c r="A514" s="14">
        <v>513</v>
      </c>
      <c r="B514" s="14" t="s">
        <v>435</v>
      </c>
      <c r="C514" s="14" t="s">
        <v>436</v>
      </c>
      <c r="D514" s="14" t="s">
        <v>201</v>
      </c>
      <c r="E514" s="15" t="s">
        <v>811</v>
      </c>
      <c r="F514" s="14">
        <v>34</v>
      </c>
      <c r="G514" s="16" t="s">
        <v>437</v>
      </c>
      <c r="H514" s="14" t="s">
        <v>168</v>
      </c>
      <c r="I514" s="14" t="s">
        <v>434</v>
      </c>
      <c r="J514" s="14" t="s">
        <v>2633</v>
      </c>
      <c r="K514" s="63">
        <v>49239.5</v>
      </c>
    </row>
    <row r="515" spans="1:11" ht="12" customHeight="1" x14ac:dyDescent="0.25">
      <c r="A515" s="14">
        <v>514</v>
      </c>
      <c r="B515" s="33" t="s">
        <v>1328</v>
      </c>
      <c r="C515" s="14" t="s">
        <v>1329</v>
      </c>
      <c r="D515" s="33" t="s">
        <v>325</v>
      </c>
      <c r="E515" s="34" t="s">
        <v>1680</v>
      </c>
      <c r="F515" s="33" t="s">
        <v>1847</v>
      </c>
      <c r="G515" s="17" t="s">
        <v>1896</v>
      </c>
      <c r="H515" s="33" t="s">
        <v>2610</v>
      </c>
      <c r="I515" s="33" t="s">
        <v>419</v>
      </c>
      <c r="J515" s="33" t="s">
        <v>2628</v>
      </c>
      <c r="K515" s="66">
        <v>49997</v>
      </c>
    </row>
    <row r="516" spans="1:11" ht="12" customHeight="1" x14ac:dyDescent="0.25">
      <c r="A516" s="14">
        <v>515</v>
      </c>
      <c r="B516" s="14" t="s">
        <v>644</v>
      </c>
      <c r="C516" s="14" t="s">
        <v>645</v>
      </c>
      <c r="D516" s="14" t="s">
        <v>325</v>
      </c>
      <c r="E516" s="15" t="s">
        <v>418</v>
      </c>
      <c r="F516" s="14">
        <v>31</v>
      </c>
      <c r="G516" s="16" t="s">
        <v>417</v>
      </c>
      <c r="H516" s="14" t="s">
        <v>413</v>
      </c>
      <c r="I516" s="14" t="s">
        <v>415</v>
      </c>
      <c r="J516" s="14" t="s">
        <v>2626</v>
      </c>
      <c r="K516" s="63">
        <v>48800</v>
      </c>
    </row>
    <row r="517" spans="1:11" ht="12" customHeight="1" x14ac:dyDescent="0.25">
      <c r="A517" s="14">
        <v>516</v>
      </c>
      <c r="B517" s="33" t="s">
        <v>1454</v>
      </c>
      <c r="C517" s="14" t="s">
        <v>1454</v>
      </c>
      <c r="D517" s="33" t="s">
        <v>201</v>
      </c>
      <c r="E517" s="34">
        <v>8706036110082</v>
      </c>
      <c r="F517" s="33">
        <v>33</v>
      </c>
      <c r="G517" s="17" t="s">
        <v>1966</v>
      </c>
      <c r="H517" s="33" t="s">
        <v>168</v>
      </c>
      <c r="I517" s="33" t="s">
        <v>87</v>
      </c>
      <c r="J517" s="33" t="s">
        <v>2626</v>
      </c>
      <c r="K517" s="66">
        <v>45077.06</v>
      </c>
    </row>
    <row r="518" spans="1:11" ht="12" customHeight="1" x14ac:dyDescent="0.25">
      <c r="A518" s="14">
        <v>517</v>
      </c>
      <c r="B518" s="33" t="s">
        <v>1305</v>
      </c>
      <c r="C518" s="14" t="s">
        <v>1305</v>
      </c>
      <c r="D518" s="33" t="s">
        <v>201</v>
      </c>
      <c r="E518" s="34">
        <v>9711100077083</v>
      </c>
      <c r="F518" s="33">
        <v>23</v>
      </c>
      <c r="G518" s="17" t="s">
        <v>1880</v>
      </c>
      <c r="H518" s="33" t="s">
        <v>168</v>
      </c>
      <c r="I518" s="33" t="s">
        <v>30</v>
      </c>
      <c r="J518" s="33" t="s">
        <v>2627</v>
      </c>
      <c r="K518" s="66">
        <v>41897.75</v>
      </c>
    </row>
    <row r="519" spans="1:11" ht="12" customHeight="1" x14ac:dyDescent="0.25">
      <c r="A519" s="14">
        <v>518</v>
      </c>
      <c r="B519" s="33" t="s">
        <v>2407</v>
      </c>
      <c r="C519" s="33" t="s">
        <v>2407</v>
      </c>
      <c r="D519" s="33" t="s">
        <v>201</v>
      </c>
      <c r="E519" s="34">
        <v>9007045288087</v>
      </c>
      <c r="F519" s="33">
        <v>29</v>
      </c>
      <c r="G519" s="17" t="s">
        <v>2528</v>
      </c>
      <c r="H519" s="33" t="s">
        <v>5</v>
      </c>
      <c r="I519" s="33" t="s">
        <v>44</v>
      </c>
      <c r="J519" s="33" t="s">
        <v>2630</v>
      </c>
      <c r="K519" s="66">
        <v>10000</v>
      </c>
    </row>
    <row r="520" spans="1:11" ht="12" customHeight="1" x14ac:dyDescent="0.25">
      <c r="A520" s="14">
        <v>519</v>
      </c>
      <c r="B520" s="38" t="s">
        <v>1560</v>
      </c>
      <c r="C520" s="38" t="s">
        <v>2999</v>
      </c>
      <c r="D520" s="38" t="s">
        <v>201</v>
      </c>
      <c r="E520" s="56">
        <v>8711095661082</v>
      </c>
      <c r="F520" s="38">
        <v>32</v>
      </c>
      <c r="G520" s="40" t="s">
        <v>2994</v>
      </c>
      <c r="H520" s="40" t="s">
        <v>413</v>
      </c>
      <c r="I520" s="14" t="s">
        <v>98</v>
      </c>
      <c r="J520" s="38" t="s">
        <v>2630</v>
      </c>
      <c r="K520" s="76">
        <v>49500</v>
      </c>
    </row>
    <row r="521" spans="1:11" ht="12" customHeight="1" x14ac:dyDescent="0.25">
      <c r="A521" s="14">
        <v>520</v>
      </c>
      <c r="B521" s="33" t="s">
        <v>1243</v>
      </c>
      <c r="C521" s="14" t="s">
        <v>1374</v>
      </c>
      <c r="D521" s="33" t="s">
        <v>201</v>
      </c>
      <c r="E521" s="34">
        <v>9209020422083</v>
      </c>
      <c r="F521" s="33">
        <v>28</v>
      </c>
      <c r="G521" s="17" t="s">
        <v>1918</v>
      </c>
      <c r="H521" s="33" t="s">
        <v>168</v>
      </c>
      <c r="I521" s="33" t="s">
        <v>138</v>
      </c>
      <c r="J521" s="33" t="s">
        <v>2630</v>
      </c>
      <c r="K521" s="66">
        <v>7497</v>
      </c>
    </row>
    <row r="522" spans="1:11" ht="12" customHeight="1" x14ac:dyDescent="0.25">
      <c r="A522" s="14">
        <v>521</v>
      </c>
      <c r="B522" s="14" t="s">
        <v>510</v>
      </c>
      <c r="C522" s="14" t="s">
        <v>511</v>
      </c>
      <c r="D522" s="14" t="s">
        <v>325</v>
      </c>
      <c r="E522" s="15" t="s">
        <v>512</v>
      </c>
      <c r="F522" s="14">
        <v>31</v>
      </c>
      <c r="G522" s="16" t="s">
        <v>3193</v>
      </c>
      <c r="H522" s="14" t="s">
        <v>5</v>
      </c>
      <c r="I522" s="14" t="s">
        <v>509</v>
      </c>
      <c r="J522" s="14" t="s">
        <v>2629</v>
      </c>
      <c r="K522" s="63">
        <v>41978</v>
      </c>
    </row>
    <row r="523" spans="1:11" ht="12" customHeight="1" x14ac:dyDescent="0.25">
      <c r="A523" s="14">
        <v>522</v>
      </c>
      <c r="B523" s="33" t="s">
        <v>1442</v>
      </c>
      <c r="C523" s="14" t="s">
        <v>1443</v>
      </c>
      <c r="D523" s="33" t="s">
        <v>325</v>
      </c>
      <c r="E523" s="34" t="s">
        <v>1724</v>
      </c>
      <c r="F523" s="33">
        <v>30</v>
      </c>
      <c r="G523" s="17" t="s">
        <v>1442</v>
      </c>
      <c r="H523" s="33" t="s">
        <v>5</v>
      </c>
      <c r="I523" s="33" t="s">
        <v>113</v>
      </c>
      <c r="J523" s="33" t="s">
        <v>2631</v>
      </c>
      <c r="K523" s="66">
        <v>50000</v>
      </c>
    </row>
    <row r="524" spans="1:11" ht="12" customHeight="1" x14ac:dyDescent="0.25">
      <c r="A524" s="14">
        <v>523</v>
      </c>
      <c r="B524" s="33" t="s">
        <v>2252</v>
      </c>
      <c r="C524" s="14" t="s">
        <v>2253</v>
      </c>
      <c r="D524" s="33" t="s">
        <v>201</v>
      </c>
      <c r="E524" s="34">
        <v>9204055342082</v>
      </c>
      <c r="F524" s="33">
        <v>27</v>
      </c>
      <c r="G524" s="17" t="s">
        <v>2368</v>
      </c>
      <c r="H524" s="33" t="s">
        <v>168</v>
      </c>
      <c r="I524" s="33" t="s">
        <v>2284</v>
      </c>
      <c r="J524" s="33" t="s">
        <v>2631</v>
      </c>
      <c r="K524" s="66">
        <v>50000</v>
      </c>
    </row>
    <row r="525" spans="1:11" ht="12" customHeight="1" x14ac:dyDescent="0.25">
      <c r="A525" s="14">
        <v>524</v>
      </c>
      <c r="B525" s="14" t="s">
        <v>256</v>
      </c>
      <c r="C525" s="14" t="s">
        <v>257</v>
      </c>
      <c r="D525" s="14" t="s">
        <v>325</v>
      </c>
      <c r="E525" s="15" t="s">
        <v>758</v>
      </c>
      <c r="F525" s="14">
        <v>31</v>
      </c>
      <c r="G525" s="16" t="s">
        <v>258</v>
      </c>
      <c r="H525" s="14" t="s">
        <v>168</v>
      </c>
      <c r="I525" s="14" t="s">
        <v>243</v>
      </c>
      <c r="J525" s="14" t="s">
        <v>2633</v>
      </c>
      <c r="K525" s="63">
        <v>49585.5</v>
      </c>
    </row>
    <row r="526" spans="1:11" s="1" customFormat="1" ht="25" customHeight="1" x14ac:dyDescent="0.25">
      <c r="A526" s="14">
        <v>525</v>
      </c>
      <c r="B526" s="33" t="s">
        <v>2457</v>
      </c>
      <c r="C526" s="33" t="s">
        <v>2457</v>
      </c>
      <c r="D526" s="33" t="s">
        <v>718</v>
      </c>
      <c r="E526" s="34">
        <v>9104115921083</v>
      </c>
      <c r="F526" s="33">
        <v>29</v>
      </c>
      <c r="G526" s="17" t="s">
        <v>2578</v>
      </c>
      <c r="H526" s="33" t="s">
        <v>2611</v>
      </c>
      <c r="I526" s="33" t="s">
        <v>2603</v>
      </c>
      <c r="J526" s="33" t="s">
        <v>2628</v>
      </c>
      <c r="K526" s="66">
        <v>35385.160000000003</v>
      </c>
    </row>
    <row r="527" spans="1:11" ht="12" customHeight="1" x14ac:dyDescent="0.25">
      <c r="A527" s="14">
        <v>526</v>
      </c>
      <c r="B527" s="14" t="s">
        <v>88</v>
      </c>
      <c r="C527" s="14" t="s">
        <v>89</v>
      </c>
      <c r="D527" s="14" t="s">
        <v>325</v>
      </c>
      <c r="E527" s="15" t="s">
        <v>90</v>
      </c>
      <c r="F527" s="14">
        <v>27</v>
      </c>
      <c r="G527" s="16" t="s">
        <v>91</v>
      </c>
      <c r="H527" s="14" t="s">
        <v>413</v>
      </c>
      <c r="I527" s="14" t="s">
        <v>87</v>
      </c>
      <c r="J527" s="14" t="s">
        <v>2626</v>
      </c>
      <c r="K527" s="63">
        <v>50000</v>
      </c>
    </row>
    <row r="528" spans="1:11" ht="12" customHeight="1" x14ac:dyDescent="0.25">
      <c r="A528" s="14">
        <v>527</v>
      </c>
      <c r="B528" s="33" t="s">
        <v>1459</v>
      </c>
      <c r="C528" s="14" t="s">
        <v>1459</v>
      </c>
      <c r="D528" s="33" t="s">
        <v>325</v>
      </c>
      <c r="E528" s="34">
        <v>9406245910088</v>
      </c>
      <c r="F528" s="33">
        <v>26</v>
      </c>
      <c r="G528" s="17" t="s">
        <v>1971</v>
      </c>
      <c r="H528" s="33" t="s">
        <v>168</v>
      </c>
      <c r="I528" s="33" t="s">
        <v>87</v>
      </c>
      <c r="J528" s="33" t="s">
        <v>2626</v>
      </c>
      <c r="K528" s="66">
        <v>49137</v>
      </c>
    </row>
    <row r="529" spans="1:11" ht="12" customHeight="1" x14ac:dyDescent="0.25">
      <c r="A529" s="14">
        <v>528</v>
      </c>
      <c r="B529" s="33" t="s">
        <v>1311</v>
      </c>
      <c r="C529" s="14" t="s">
        <v>1311</v>
      </c>
      <c r="D529" s="33" t="s">
        <v>325</v>
      </c>
      <c r="E529" s="34">
        <v>9306150295089</v>
      </c>
      <c r="F529" s="33">
        <v>27</v>
      </c>
      <c r="G529" s="17" t="s">
        <v>1886</v>
      </c>
      <c r="H529" s="33" t="s">
        <v>168</v>
      </c>
      <c r="I529" s="33" t="s">
        <v>30</v>
      </c>
      <c r="J529" s="33" t="s">
        <v>2627</v>
      </c>
      <c r="K529" s="66">
        <v>21911.39</v>
      </c>
    </row>
    <row r="530" spans="1:11" ht="12" customHeight="1" x14ac:dyDescent="0.25">
      <c r="A530" s="14">
        <v>529</v>
      </c>
      <c r="B530" s="33" t="s">
        <v>2464</v>
      </c>
      <c r="C530" s="33" t="s">
        <v>2464</v>
      </c>
      <c r="D530" s="33" t="s">
        <v>201</v>
      </c>
      <c r="E530" s="34">
        <v>9509205081086</v>
      </c>
      <c r="F530" s="33">
        <v>24</v>
      </c>
      <c r="G530" s="17" t="s">
        <v>2585</v>
      </c>
      <c r="H530" s="33" t="s">
        <v>5</v>
      </c>
      <c r="I530" s="33" t="s">
        <v>412</v>
      </c>
      <c r="J530" s="33" t="s">
        <v>2630</v>
      </c>
      <c r="K530" s="66">
        <v>50000</v>
      </c>
    </row>
    <row r="531" spans="1:11" ht="12" customHeight="1" x14ac:dyDescent="0.25">
      <c r="A531" s="14">
        <v>530</v>
      </c>
      <c r="B531" s="33" t="s">
        <v>1625</v>
      </c>
      <c r="C531" s="14" t="s">
        <v>1626</v>
      </c>
      <c r="D531" s="33" t="s">
        <v>201</v>
      </c>
      <c r="E531" s="34" t="s">
        <v>1831</v>
      </c>
      <c r="F531" s="33">
        <v>33</v>
      </c>
      <c r="G531" s="17" t="s">
        <v>2068</v>
      </c>
      <c r="H531" s="33" t="s">
        <v>413</v>
      </c>
      <c r="I531" s="33" t="s">
        <v>98</v>
      </c>
      <c r="J531" s="33" t="s">
        <v>2630</v>
      </c>
      <c r="K531" s="66">
        <v>50000</v>
      </c>
    </row>
    <row r="532" spans="1:11" ht="12" customHeight="1" x14ac:dyDescent="0.25">
      <c r="A532" s="14">
        <v>531</v>
      </c>
      <c r="B532" s="33" t="s">
        <v>1375</v>
      </c>
      <c r="C532" s="14" t="s">
        <v>1376</v>
      </c>
      <c r="D532" s="33" t="s">
        <v>201</v>
      </c>
      <c r="E532" s="34" t="s">
        <v>1698</v>
      </c>
      <c r="F532" s="33">
        <v>29</v>
      </c>
      <c r="G532" s="17" t="s">
        <v>1919</v>
      </c>
      <c r="H532" s="33" t="s">
        <v>168</v>
      </c>
      <c r="I532" s="33" t="s">
        <v>138</v>
      </c>
      <c r="J532" s="33" t="s">
        <v>2630</v>
      </c>
      <c r="K532" s="66">
        <v>92586</v>
      </c>
    </row>
    <row r="533" spans="1:11" ht="12" customHeight="1" x14ac:dyDescent="0.25">
      <c r="A533" s="14">
        <v>532</v>
      </c>
      <c r="B533" s="14" t="s">
        <v>1054</v>
      </c>
      <c r="C533" s="14" t="s">
        <v>1006</v>
      </c>
      <c r="D533" s="14" t="s">
        <v>201</v>
      </c>
      <c r="E533" s="14" t="s">
        <v>966</v>
      </c>
      <c r="F533" s="14">
        <v>29</v>
      </c>
      <c r="G533" s="17" t="s">
        <v>3193</v>
      </c>
      <c r="H533" s="14" t="s">
        <v>5</v>
      </c>
      <c r="I533" s="14" t="s">
        <v>96</v>
      </c>
      <c r="J533" s="14" t="s">
        <v>2629</v>
      </c>
      <c r="K533" s="63">
        <v>30250</v>
      </c>
    </row>
    <row r="534" spans="1:11" ht="12" customHeight="1" x14ac:dyDescent="0.25">
      <c r="A534" s="14">
        <v>533</v>
      </c>
      <c r="B534" s="33" t="s">
        <v>1446</v>
      </c>
      <c r="C534" s="14" t="s">
        <v>1446</v>
      </c>
      <c r="D534" s="33" t="s">
        <v>201</v>
      </c>
      <c r="E534" s="34" t="s">
        <v>1002</v>
      </c>
      <c r="F534" s="33">
        <v>27</v>
      </c>
      <c r="G534" s="17" t="s">
        <v>1960</v>
      </c>
      <c r="H534" s="33" t="s">
        <v>5</v>
      </c>
      <c r="I534" s="33" t="s">
        <v>113</v>
      </c>
      <c r="J534" s="33" t="s">
        <v>2631</v>
      </c>
      <c r="K534" s="66">
        <v>99973.5</v>
      </c>
    </row>
    <row r="535" spans="1:11" ht="12" customHeight="1" x14ac:dyDescent="0.25">
      <c r="A535" s="14">
        <v>534</v>
      </c>
      <c r="B535" s="33" t="s">
        <v>1394</v>
      </c>
      <c r="C535" s="14" t="s">
        <v>2667</v>
      </c>
      <c r="D535" s="33" t="s">
        <v>325</v>
      </c>
      <c r="E535" s="34">
        <v>9205220415083</v>
      </c>
      <c r="F535" s="33">
        <v>26</v>
      </c>
      <c r="G535" s="17" t="s">
        <v>3193</v>
      </c>
      <c r="H535" s="33" t="s">
        <v>168</v>
      </c>
      <c r="I535" s="33" t="s">
        <v>2284</v>
      </c>
      <c r="J535" s="33" t="s">
        <v>2631</v>
      </c>
      <c r="K535" s="66">
        <v>9979</v>
      </c>
    </row>
    <row r="536" spans="1:11" ht="12" customHeight="1" x14ac:dyDescent="0.25">
      <c r="A536" s="14">
        <v>535</v>
      </c>
      <c r="B536" s="14" t="s">
        <v>247</v>
      </c>
      <c r="C536" s="14" t="s">
        <v>248</v>
      </c>
      <c r="D536" s="14" t="s">
        <v>201</v>
      </c>
      <c r="E536" s="15" t="s">
        <v>820</v>
      </c>
      <c r="F536" s="14">
        <v>34</v>
      </c>
      <c r="G536" s="16" t="s">
        <v>249</v>
      </c>
      <c r="H536" s="14" t="s">
        <v>168</v>
      </c>
      <c r="I536" s="14" t="s">
        <v>243</v>
      </c>
      <c r="J536" s="14" t="s">
        <v>2633</v>
      </c>
      <c r="K536" s="63">
        <v>44294.61</v>
      </c>
    </row>
    <row r="537" spans="1:11" ht="12" customHeight="1" x14ac:dyDescent="0.25">
      <c r="A537" s="14">
        <v>536</v>
      </c>
      <c r="B537" s="33" t="s">
        <v>2458</v>
      </c>
      <c r="C537" s="33" t="s">
        <v>2458</v>
      </c>
      <c r="D537" s="33" t="s">
        <v>718</v>
      </c>
      <c r="E537" s="34">
        <v>8706115500088</v>
      </c>
      <c r="F537" s="33">
        <v>33</v>
      </c>
      <c r="G537" s="17" t="s">
        <v>2579</v>
      </c>
      <c r="H537" s="33" t="s">
        <v>2611</v>
      </c>
      <c r="I537" s="33" t="s">
        <v>2603</v>
      </c>
      <c r="J537" s="33" t="s">
        <v>2628</v>
      </c>
      <c r="K537" s="66">
        <v>46974.27</v>
      </c>
    </row>
    <row r="538" spans="1:11" ht="12" customHeight="1" x14ac:dyDescent="0.25">
      <c r="A538" s="14">
        <v>537</v>
      </c>
      <c r="B538" s="14" t="s">
        <v>643</v>
      </c>
      <c r="C538" s="14" t="s">
        <v>642</v>
      </c>
      <c r="D538" s="14" t="s">
        <v>201</v>
      </c>
      <c r="E538" s="15">
        <v>9210016128080</v>
      </c>
      <c r="F538" s="14">
        <v>28</v>
      </c>
      <c r="G538" s="16" t="s">
        <v>414</v>
      </c>
      <c r="H538" s="14" t="s">
        <v>413</v>
      </c>
      <c r="I538" s="14" t="s">
        <v>81</v>
      </c>
      <c r="J538" s="14" t="s">
        <v>2626</v>
      </c>
      <c r="K538" s="63">
        <v>41914.019999999997</v>
      </c>
    </row>
    <row r="539" spans="1:11" ht="12" customHeight="1" x14ac:dyDescent="0.25">
      <c r="A539" s="14">
        <v>538</v>
      </c>
      <c r="B539" s="33" t="s">
        <v>1460</v>
      </c>
      <c r="C539" s="14" t="s">
        <v>1460</v>
      </c>
      <c r="D539" s="33" t="s">
        <v>201</v>
      </c>
      <c r="E539" s="34">
        <v>9312025539081</v>
      </c>
      <c r="F539" s="33">
        <v>27</v>
      </c>
      <c r="G539" s="17" t="s">
        <v>1972</v>
      </c>
      <c r="H539" s="33" t="s">
        <v>168</v>
      </c>
      <c r="I539" s="33" t="s">
        <v>87</v>
      </c>
      <c r="J539" s="33" t="s">
        <v>2626</v>
      </c>
      <c r="K539" s="66">
        <v>47410.97</v>
      </c>
    </row>
    <row r="540" spans="1:11" ht="12" customHeight="1" x14ac:dyDescent="0.25">
      <c r="A540" s="14">
        <v>539</v>
      </c>
      <c r="B540" s="33" t="s">
        <v>1312</v>
      </c>
      <c r="C540" s="14" t="s">
        <v>1312</v>
      </c>
      <c r="D540" s="33" t="s">
        <v>325</v>
      </c>
      <c r="E540" s="34">
        <v>8801090309082</v>
      </c>
      <c r="F540" s="33">
        <v>32</v>
      </c>
      <c r="G540" s="17" t="s">
        <v>1887</v>
      </c>
      <c r="H540" s="33" t="s">
        <v>168</v>
      </c>
      <c r="I540" s="33" t="s">
        <v>30</v>
      </c>
      <c r="J540" s="33" t="s">
        <v>2627</v>
      </c>
      <c r="K540" s="66">
        <v>41920</v>
      </c>
    </row>
    <row r="541" spans="1:11" ht="12" customHeight="1" x14ac:dyDescent="0.25">
      <c r="A541" s="14">
        <v>540</v>
      </c>
      <c r="B541" s="38" t="s">
        <v>2753</v>
      </c>
      <c r="C541" s="38" t="s">
        <v>2732</v>
      </c>
      <c r="D541" s="38" t="s">
        <v>325</v>
      </c>
      <c r="E541" s="38" t="s">
        <v>2762</v>
      </c>
      <c r="F541" s="38">
        <v>26</v>
      </c>
      <c r="G541" s="38" t="s">
        <v>2712</v>
      </c>
      <c r="H541" s="38" t="s">
        <v>5</v>
      </c>
      <c r="I541" s="38" t="s">
        <v>98</v>
      </c>
      <c r="J541" s="38" t="s">
        <v>2630</v>
      </c>
      <c r="K541" s="68">
        <v>50000</v>
      </c>
    </row>
    <row r="542" spans="1:11" s="1" customFormat="1" ht="12" customHeight="1" x14ac:dyDescent="0.25">
      <c r="A542" s="14">
        <v>541</v>
      </c>
      <c r="B542" s="14" t="s">
        <v>624</v>
      </c>
      <c r="C542" s="14" t="s">
        <v>623</v>
      </c>
      <c r="D542" s="14" t="s">
        <v>325</v>
      </c>
      <c r="E542" s="15" t="s">
        <v>723</v>
      </c>
      <c r="F542" s="14">
        <v>31</v>
      </c>
      <c r="G542" s="16" t="s">
        <v>398</v>
      </c>
      <c r="H542" s="14" t="s">
        <v>2606</v>
      </c>
      <c r="I542" s="14" t="s">
        <v>412</v>
      </c>
      <c r="J542" s="14" t="s">
        <v>2630</v>
      </c>
      <c r="K542" s="63">
        <v>48360</v>
      </c>
    </row>
    <row r="543" spans="1:11" ht="12" customHeight="1" x14ac:dyDescent="0.25">
      <c r="A543" s="14">
        <v>542</v>
      </c>
      <c r="B543" s="33" t="s">
        <v>1379</v>
      </c>
      <c r="C543" s="14" t="s">
        <v>1380</v>
      </c>
      <c r="D543" s="33" t="s">
        <v>201</v>
      </c>
      <c r="E543" s="34" t="s">
        <v>1700</v>
      </c>
      <c r="F543" s="33">
        <v>33</v>
      </c>
      <c r="G543" s="17" t="s">
        <v>1921</v>
      </c>
      <c r="H543" s="33" t="s">
        <v>168</v>
      </c>
      <c r="I543" s="33" t="s">
        <v>138</v>
      </c>
      <c r="J543" s="33" t="s">
        <v>2630</v>
      </c>
      <c r="K543" s="66">
        <v>47492</v>
      </c>
    </row>
    <row r="544" spans="1:11" ht="12" customHeight="1" x14ac:dyDescent="0.25">
      <c r="A544" s="14">
        <v>543</v>
      </c>
      <c r="B544" s="14" t="s">
        <v>1057</v>
      </c>
      <c r="C544" s="14" t="s">
        <v>1009</v>
      </c>
      <c r="D544" s="14" t="s">
        <v>201</v>
      </c>
      <c r="E544" s="14" t="s">
        <v>969</v>
      </c>
      <c r="F544" s="14">
        <v>24</v>
      </c>
      <c r="G544" s="16" t="s">
        <v>1082</v>
      </c>
      <c r="H544" s="14" t="s">
        <v>5</v>
      </c>
      <c r="I544" s="14" t="s">
        <v>96</v>
      </c>
      <c r="J544" s="14" t="s">
        <v>2629</v>
      </c>
      <c r="K544" s="63">
        <v>49999</v>
      </c>
    </row>
    <row r="545" spans="1:11" s="14" customFormat="1" ht="12" customHeight="1" x14ac:dyDescent="0.25">
      <c r="A545" s="14">
        <v>544</v>
      </c>
      <c r="B545" s="33" t="s">
        <v>1589</v>
      </c>
      <c r="C545" s="14" t="s">
        <v>1590</v>
      </c>
      <c r="D545" s="33" t="s">
        <v>718</v>
      </c>
      <c r="E545" s="34" t="s">
        <v>1808</v>
      </c>
      <c r="F545" s="33">
        <v>26</v>
      </c>
      <c r="G545" s="17" t="s">
        <v>2046</v>
      </c>
      <c r="H545" s="33" t="s">
        <v>5</v>
      </c>
      <c r="I545" s="33" t="s">
        <v>270</v>
      </c>
      <c r="J545" s="33" t="s">
        <v>2631</v>
      </c>
      <c r="K545" s="66">
        <v>49974.96</v>
      </c>
    </row>
    <row r="546" spans="1:11" s="14" customFormat="1" ht="12" customHeight="1" x14ac:dyDescent="0.25">
      <c r="A546" s="14">
        <v>545</v>
      </c>
      <c r="B546" s="33" t="s">
        <v>1193</v>
      </c>
      <c r="C546" s="14" t="s">
        <v>2668</v>
      </c>
      <c r="D546" s="33" t="s">
        <v>201</v>
      </c>
      <c r="E546" s="34">
        <v>9404165586089</v>
      </c>
      <c r="F546" s="33">
        <v>25</v>
      </c>
      <c r="G546" s="17" t="s">
        <v>3193</v>
      </c>
      <c r="H546" s="33" t="s">
        <v>168</v>
      </c>
      <c r="I546" s="33" t="s">
        <v>270</v>
      </c>
      <c r="J546" s="33" t="s">
        <v>2631</v>
      </c>
      <c r="K546" s="66">
        <v>9855.2999999999993</v>
      </c>
    </row>
    <row r="547" spans="1:11" s="14" customFormat="1" ht="12" customHeight="1" x14ac:dyDescent="0.25">
      <c r="A547" s="14">
        <v>546</v>
      </c>
      <c r="B547" s="14" t="s">
        <v>1071</v>
      </c>
      <c r="C547" s="14" t="s">
        <v>1043</v>
      </c>
      <c r="D547" s="14" t="s">
        <v>201</v>
      </c>
      <c r="E547" s="20" t="s">
        <v>990</v>
      </c>
      <c r="F547" s="14">
        <f>2020-1995</f>
        <v>25</v>
      </c>
      <c r="G547" s="16" t="s">
        <v>2614</v>
      </c>
      <c r="H547" s="19" t="s">
        <v>168</v>
      </c>
      <c r="I547" s="14" t="s">
        <v>243</v>
      </c>
      <c r="J547" s="14" t="s">
        <v>2633</v>
      </c>
      <c r="K547" s="63">
        <v>49222.400000000001</v>
      </c>
    </row>
    <row r="548" spans="1:11" s="14" customFormat="1" ht="12" customHeight="1" x14ac:dyDescent="0.25">
      <c r="A548" s="14">
        <v>547</v>
      </c>
      <c r="B548" s="33" t="s">
        <v>2462</v>
      </c>
      <c r="C548" s="33" t="s">
        <v>2462</v>
      </c>
      <c r="D548" s="33" t="s">
        <v>2481</v>
      </c>
      <c r="E548" s="34">
        <v>9002050662086</v>
      </c>
      <c r="F548" s="33">
        <v>30</v>
      </c>
      <c r="G548" s="17" t="s">
        <v>2583</v>
      </c>
      <c r="H548" s="33" t="s">
        <v>2611</v>
      </c>
      <c r="I548" s="33" t="s">
        <v>2603</v>
      </c>
      <c r="J548" s="33" t="s">
        <v>2628</v>
      </c>
      <c r="K548" s="66">
        <v>49000</v>
      </c>
    </row>
    <row r="549" spans="1:11" s="14" customFormat="1" ht="12" customHeight="1" x14ac:dyDescent="0.25">
      <c r="A549" s="14">
        <v>548</v>
      </c>
      <c r="B549" s="14" t="s">
        <v>92</v>
      </c>
      <c r="C549" s="14" t="s">
        <v>93</v>
      </c>
      <c r="D549" s="14" t="s">
        <v>201</v>
      </c>
      <c r="E549" s="15" t="s">
        <v>94</v>
      </c>
      <c r="F549" s="14">
        <v>31</v>
      </c>
      <c r="G549" s="16" t="s">
        <v>95</v>
      </c>
      <c r="H549" s="14" t="s">
        <v>413</v>
      </c>
      <c r="I549" s="14" t="s">
        <v>75</v>
      </c>
      <c r="J549" s="14" t="s">
        <v>2626</v>
      </c>
      <c r="K549" s="63">
        <v>49991</v>
      </c>
    </row>
    <row r="550" spans="1:11" s="14" customFormat="1" ht="12" customHeight="1" x14ac:dyDescent="0.25">
      <c r="A550" s="14">
        <v>549</v>
      </c>
      <c r="B550" s="33" t="s">
        <v>1461</v>
      </c>
      <c r="C550" s="14" t="s">
        <v>1461</v>
      </c>
      <c r="D550" s="33" t="s">
        <v>201</v>
      </c>
      <c r="E550" s="34">
        <v>8911026138081</v>
      </c>
      <c r="F550" s="33">
        <v>31</v>
      </c>
      <c r="G550" s="17" t="s">
        <v>1973</v>
      </c>
      <c r="H550" s="33" t="s">
        <v>168</v>
      </c>
      <c r="I550" s="33" t="s">
        <v>87</v>
      </c>
      <c r="J550" s="33" t="s">
        <v>2626</v>
      </c>
      <c r="K550" s="66">
        <v>23954</v>
      </c>
    </row>
    <row r="551" spans="1:11" s="14" customFormat="1" ht="12" customHeight="1" x14ac:dyDescent="0.25">
      <c r="A551" s="14">
        <v>550</v>
      </c>
      <c r="B551" s="33" t="s">
        <v>1313</v>
      </c>
      <c r="C551" s="14" t="s">
        <v>1313</v>
      </c>
      <c r="D551" s="33" t="s">
        <v>201</v>
      </c>
      <c r="E551" s="34">
        <v>8909305840088</v>
      </c>
      <c r="F551" s="33">
        <v>31</v>
      </c>
      <c r="G551" s="17" t="s">
        <v>1888</v>
      </c>
      <c r="H551" s="33" t="s">
        <v>168</v>
      </c>
      <c r="I551" s="33" t="s">
        <v>30</v>
      </c>
      <c r="J551" s="33" t="s">
        <v>2627</v>
      </c>
      <c r="K551" s="66">
        <v>10000</v>
      </c>
    </row>
    <row r="552" spans="1:11" s="14" customFormat="1" ht="12" customHeight="1" x14ac:dyDescent="0.25">
      <c r="A552" s="14">
        <v>551</v>
      </c>
      <c r="B552" s="33" t="s">
        <v>2473</v>
      </c>
      <c r="C552" s="33" t="s">
        <v>2473</v>
      </c>
      <c r="D552" s="33" t="s">
        <v>325</v>
      </c>
      <c r="E552" s="34" t="s">
        <v>2504</v>
      </c>
      <c r="F552" s="33">
        <v>24</v>
      </c>
      <c r="G552" s="17" t="s">
        <v>2593</v>
      </c>
      <c r="H552" s="33" t="s">
        <v>2608</v>
      </c>
      <c r="I552" s="33" t="s">
        <v>412</v>
      </c>
      <c r="J552" s="33" t="s">
        <v>2630</v>
      </c>
      <c r="K552" s="66">
        <v>10000</v>
      </c>
    </row>
    <row r="553" spans="1:11" s="14" customFormat="1" ht="12" customHeight="1" x14ac:dyDescent="0.25">
      <c r="A553" s="14">
        <v>552</v>
      </c>
      <c r="B553" s="14" t="s">
        <v>638</v>
      </c>
      <c r="C553" s="14" t="s">
        <v>639</v>
      </c>
      <c r="D553" s="14" t="s">
        <v>325</v>
      </c>
      <c r="E553" s="15" t="s">
        <v>738</v>
      </c>
      <c r="F553" s="14">
        <v>24</v>
      </c>
      <c r="G553" s="16" t="s">
        <v>407</v>
      </c>
      <c r="H553" s="14" t="s">
        <v>2606</v>
      </c>
      <c r="I553" s="14" t="s">
        <v>412</v>
      </c>
      <c r="J553" s="14" t="s">
        <v>2630</v>
      </c>
      <c r="K553" s="63">
        <v>9377</v>
      </c>
    </row>
    <row r="554" spans="1:11" s="14" customFormat="1" ht="12" customHeight="1" x14ac:dyDescent="0.25">
      <c r="A554" s="14">
        <v>553</v>
      </c>
      <c r="B554" s="33" t="s">
        <v>1500</v>
      </c>
      <c r="C554" s="14" t="s">
        <v>1501</v>
      </c>
      <c r="D554" s="33" t="s">
        <v>325</v>
      </c>
      <c r="E554" s="34" t="s">
        <v>1750</v>
      </c>
      <c r="F554" s="33">
        <v>32</v>
      </c>
      <c r="G554" s="17" t="s">
        <v>2004</v>
      </c>
      <c r="H554" s="33" t="s">
        <v>168</v>
      </c>
      <c r="I554" s="33" t="s">
        <v>344</v>
      </c>
      <c r="J554" s="33" t="s">
        <v>2630</v>
      </c>
      <c r="K554" s="66">
        <v>48733.8</v>
      </c>
    </row>
    <row r="555" spans="1:11" s="14" customFormat="1" ht="12" customHeight="1" x14ac:dyDescent="0.25">
      <c r="A555" s="14">
        <v>554</v>
      </c>
      <c r="B555" s="14" t="s">
        <v>1064</v>
      </c>
      <c r="C555" s="14" t="s">
        <v>1016</v>
      </c>
      <c r="D555" s="14" t="s">
        <v>325</v>
      </c>
      <c r="E555" s="19" t="s">
        <v>976</v>
      </c>
      <c r="F555" s="14">
        <v>34</v>
      </c>
      <c r="G555" s="16" t="s">
        <v>1089</v>
      </c>
      <c r="H555" s="14" t="s">
        <v>5</v>
      </c>
      <c r="I555" s="14" t="s">
        <v>96</v>
      </c>
      <c r="J555" s="14" t="s">
        <v>2629</v>
      </c>
      <c r="K555" s="63">
        <v>35493</v>
      </c>
    </row>
    <row r="556" spans="1:11" s="14" customFormat="1" ht="12" customHeight="1" x14ac:dyDescent="0.25">
      <c r="A556" s="14">
        <v>555</v>
      </c>
      <c r="B556" s="33" t="s">
        <v>1595</v>
      </c>
      <c r="C556" s="14" t="s">
        <v>1596</v>
      </c>
      <c r="D556" s="33" t="s">
        <v>201</v>
      </c>
      <c r="E556" s="34" t="s">
        <v>1811</v>
      </c>
      <c r="F556" s="33">
        <v>20</v>
      </c>
      <c r="G556" s="17" t="s">
        <v>2049</v>
      </c>
      <c r="H556" s="33" t="s">
        <v>5</v>
      </c>
      <c r="I556" s="33" t="s">
        <v>270</v>
      </c>
      <c r="J556" s="33" t="s">
        <v>2631</v>
      </c>
      <c r="K556" s="66">
        <v>9916.18</v>
      </c>
    </row>
    <row r="557" spans="1:11" s="14" customFormat="1" ht="12" customHeight="1" x14ac:dyDescent="0.25">
      <c r="A557" s="14">
        <v>556</v>
      </c>
      <c r="B557" s="33" t="s">
        <v>2669</v>
      </c>
      <c r="C557" s="14" t="s">
        <v>2670</v>
      </c>
      <c r="D557" s="33" t="s">
        <v>201</v>
      </c>
      <c r="E557" s="34">
        <v>9304266091088</v>
      </c>
      <c r="F557" s="33">
        <v>26</v>
      </c>
      <c r="G557" s="17" t="s">
        <v>3193</v>
      </c>
      <c r="H557" s="33" t="s">
        <v>168</v>
      </c>
      <c r="I557" s="33" t="s">
        <v>270</v>
      </c>
      <c r="J557" s="33" t="s">
        <v>2631</v>
      </c>
      <c r="K557" s="66">
        <v>9294</v>
      </c>
    </row>
    <row r="558" spans="1:11" s="14" customFormat="1" ht="12" customHeight="1" x14ac:dyDescent="0.25">
      <c r="A558" s="14">
        <v>557</v>
      </c>
      <c r="B558" s="33" t="s">
        <v>1395</v>
      </c>
      <c r="C558" s="14" t="s">
        <v>1396</v>
      </c>
      <c r="D558" s="33" t="s">
        <v>201</v>
      </c>
      <c r="E558" s="34" t="s">
        <v>1703</v>
      </c>
      <c r="F558" s="33">
        <v>34</v>
      </c>
      <c r="G558" s="17" t="s">
        <v>1931</v>
      </c>
      <c r="H558" s="33" t="s">
        <v>168</v>
      </c>
      <c r="I558" s="33" t="s">
        <v>1255</v>
      </c>
      <c r="J558" s="33" t="s">
        <v>2633</v>
      </c>
      <c r="K558" s="66">
        <v>48862</v>
      </c>
    </row>
    <row r="559" spans="1:11" s="14" customFormat="1" ht="12" customHeight="1" x14ac:dyDescent="0.25">
      <c r="A559" s="14">
        <v>558</v>
      </c>
      <c r="B559" s="33" t="s">
        <v>342</v>
      </c>
      <c r="C559" s="14" t="s">
        <v>1354</v>
      </c>
      <c r="D559" s="33" t="s">
        <v>325</v>
      </c>
      <c r="E559" s="34" t="s">
        <v>1691</v>
      </c>
      <c r="F559" s="33">
        <v>33</v>
      </c>
      <c r="G559" s="17" t="s">
        <v>1907</v>
      </c>
      <c r="H559" s="33" t="s">
        <v>413</v>
      </c>
      <c r="I559" s="33" t="s">
        <v>75</v>
      </c>
      <c r="J559" s="33" t="s">
        <v>2626</v>
      </c>
      <c r="K559" s="78">
        <v>30798</v>
      </c>
    </row>
    <row r="560" spans="1:11" ht="12" customHeight="1" x14ac:dyDescent="0.25">
      <c r="A560" s="14">
        <v>559</v>
      </c>
      <c r="B560" s="33" t="s">
        <v>1462</v>
      </c>
      <c r="C560" s="14" t="s">
        <v>1462</v>
      </c>
      <c r="D560" s="33" t="s">
        <v>201</v>
      </c>
      <c r="E560" s="34">
        <v>8709035813086</v>
      </c>
      <c r="F560" s="33">
        <v>33</v>
      </c>
      <c r="G560" s="17" t="s">
        <v>1974</v>
      </c>
      <c r="H560" s="33" t="s">
        <v>168</v>
      </c>
      <c r="I560" s="33" t="s">
        <v>87</v>
      </c>
      <c r="J560" s="33" t="s">
        <v>2626</v>
      </c>
      <c r="K560" s="66">
        <v>42126</v>
      </c>
    </row>
    <row r="561" spans="1:11" ht="12" customHeight="1" x14ac:dyDescent="0.25">
      <c r="A561" s="14">
        <v>560</v>
      </c>
      <c r="B561" s="33" t="s">
        <v>1314</v>
      </c>
      <c r="C561" s="14" t="s">
        <v>1315</v>
      </c>
      <c r="D561" s="33" t="s">
        <v>201</v>
      </c>
      <c r="E561" s="34">
        <v>9007106070085</v>
      </c>
      <c r="F561" s="33">
        <v>29</v>
      </c>
      <c r="G561" s="17" t="s">
        <v>1889</v>
      </c>
      <c r="H561" s="33" t="s">
        <v>168</v>
      </c>
      <c r="I561" s="33" t="s">
        <v>30</v>
      </c>
      <c r="J561" s="33" t="s">
        <v>2627</v>
      </c>
      <c r="K561" s="66">
        <v>99952.82</v>
      </c>
    </row>
    <row r="562" spans="1:11" ht="12" customHeight="1" x14ac:dyDescent="0.25">
      <c r="A562" s="14">
        <v>561</v>
      </c>
      <c r="B562" s="14" t="s">
        <v>543</v>
      </c>
      <c r="C562" s="14" t="s">
        <v>544</v>
      </c>
      <c r="D562" s="14" t="s">
        <v>325</v>
      </c>
      <c r="E562" s="15" t="s">
        <v>759</v>
      </c>
      <c r="F562" s="14">
        <v>27</v>
      </c>
      <c r="G562" s="16" t="s">
        <v>3219</v>
      </c>
      <c r="H562" s="33" t="s">
        <v>2608</v>
      </c>
      <c r="I562" s="14" t="s">
        <v>98</v>
      </c>
      <c r="J562" s="14" t="s">
        <v>2630</v>
      </c>
      <c r="K562" s="63">
        <v>32684.7</v>
      </c>
    </row>
    <row r="563" spans="1:11" ht="12" customHeight="1" x14ac:dyDescent="0.25">
      <c r="A563" s="14">
        <v>562</v>
      </c>
      <c r="B563" s="33" t="s">
        <v>1663</v>
      </c>
      <c r="C563" s="14" t="s">
        <v>1663</v>
      </c>
      <c r="D563" s="33" t="s">
        <v>325</v>
      </c>
      <c r="E563" s="34">
        <v>9506170394081</v>
      </c>
      <c r="F563" s="33">
        <v>25</v>
      </c>
      <c r="G563" s="17" t="s">
        <v>2089</v>
      </c>
      <c r="H563" s="33" t="s">
        <v>2606</v>
      </c>
      <c r="I563" s="33" t="s">
        <v>412</v>
      </c>
      <c r="J563" s="33" t="s">
        <v>2630</v>
      </c>
      <c r="K563" s="66">
        <v>50000</v>
      </c>
    </row>
    <row r="564" spans="1:11" ht="12" customHeight="1" x14ac:dyDescent="0.25">
      <c r="A564" s="14">
        <v>563</v>
      </c>
      <c r="B564" s="33" t="s">
        <v>1502</v>
      </c>
      <c r="C564" s="14" t="s">
        <v>1503</v>
      </c>
      <c r="D564" s="33" t="s">
        <v>201</v>
      </c>
      <c r="E564" s="34" t="s">
        <v>1751</v>
      </c>
      <c r="F564" s="33">
        <v>26</v>
      </c>
      <c r="G564" s="17" t="s">
        <v>2005</v>
      </c>
      <c r="H564" s="33" t="s">
        <v>168</v>
      </c>
      <c r="I564" s="33" t="s">
        <v>344</v>
      </c>
      <c r="J564" s="33" t="s">
        <v>2630</v>
      </c>
      <c r="K564" s="66">
        <v>47797.97</v>
      </c>
    </row>
    <row r="565" spans="1:11" ht="12" customHeight="1" x14ac:dyDescent="0.25">
      <c r="A565" s="14">
        <v>564</v>
      </c>
      <c r="B565" s="14" t="s">
        <v>1066</v>
      </c>
      <c r="C565" s="14" t="s">
        <v>1018</v>
      </c>
      <c r="D565" s="14" t="s">
        <v>325</v>
      </c>
      <c r="E565" s="19" t="s">
        <v>978</v>
      </c>
      <c r="F565" s="14">
        <v>22</v>
      </c>
      <c r="G565" s="16" t="s">
        <v>1091</v>
      </c>
      <c r="H565" s="14" t="s">
        <v>5</v>
      </c>
      <c r="I565" s="14" t="s">
        <v>96</v>
      </c>
      <c r="J565" s="14" t="s">
        <v>2629</v>
      </c>
      <c r="K565" s="63">
        <v>44877</v>
      </c>
    </row>
    <row r="566" spans="1:11" ht="12" customHeight="1" x14ac:dyDescent="0.25">
      <c r="A566" s="14">
        <v>565</v>
      </c>
      <c r="B566" s="33" t="s">
        <v>1599</v>
      </c>
      <c r="C566" s="14" t="s">
        <v>1600</v>
      </c>
      <c r="D566" s="33" t="s">
        <v>201</v>
      </c>
      <c r="E566" s="34" t="s">
        <v>1814</v>
      </c>
      <c r="F566" s="33">
        <v>32</v>
      </c>
      <c r="G566" s="17" t="s">
        <v>2052</v>
      </c>
      <c r="H566" s="33" t="s">
        <v>5</v>
      </c>
      <c r="I566" s="33" t="s">
        <v>270</v>
      </c>
      <c r="J566" s="33" t="s">
        <v>2631</v>
      </c>
      <c r="K566" s="66">
        <v>49999.4</v>
      </c>
    </row>
    <row r="567" spans="1:11" ht="12" customHeight="1" x14ac:dyDescent="0.25">
      <c r="A567" s="14">
        <v>566</v>
      </c>
      <c r="B567" s="33" t="s">
        <v>2671</v>
      </c>
      <c r="C567" s="14" t="s">
        <v>2672</v>
      </c>
      <c r="D567" s="33" t="s">
        <v>325</v>
      </c>
      <c r="E567" s="34">
        <v>9006290453081</v>
      </c>
      <c r="F567" s="33">
        <v>28</v>
      </c>
      <c r="G567" s="17" t="s">
        <v>3193</v>
      </c>
      <c r="H567" s="33" t="s">
        <v>168</v>
      </c>
      <c r="I567" s="33" t="s">
        <v>270</v>
      </c>
      <c r="J567" s="33" t="s">
        <v>2631</v>
      </c>
      <c r="K567" s="66">
        <v>9998</v>
      </c>
    </row>
    <row r="568" spans="1:11" ht="12" customHeight="1" x14ac:dyDescent="0.25">
      <c r="A568" s="14">
        <v>567</v>
      </c>
      <c r="B568" s="33" t="s">
        <v>1402</v>
      </c>
      <c r="C568" s="14" t="s">
        <v>1402</v>
      </c>
      <c r="D568" s="33" t="s">
        <v>201</v>
      </c>
      <c r="E568" s="34" t="s">
        <v>1704</v>
      </c>
      <c r="F568" s="33">
        <v>35</v>
      </c>
      <c r="G568" s="17" t="s">
        <v>1937</v>
      </c>
      <c r="H568" s="33" t="s">
        <v>168</v>
      </c>
      <c r="I568" s="33" t="s">
        <v>243</v>
      </c>
      <c r="J568" s="33" t="s">
        <v>2633</v>
      </c>
      <c r="K568" s="66">
        <v>42392</v>
      </c>
    </row>
    <row r="569" spans="1:11" ht="12" customHeight="1" x14ac:dyDescent="0.25">
      <c r="A569" s="14">
        <v>568</v>
      </c>
      <c r="B569" s="33" t="s">
        <v>2437</v>
      </c>
      <c r="C569" s="33" t="s">
        <v>2437</v>
      </c>
      <c r="D569" s="33" t="s">
        <v>325</v>
      </c>
      <c r="E569" s="34">
        <v>9203031269088</v>
      </c>
      <c r="F569" s="33">
        <v>28</v>
      </c>
      <c r="G569" s="17" t="s">
        <v>2558</v>
      </c>
      <c r="H569" s="33" t="s">
        <v>413</v>
      </c>
      <c r="I569" s="33" t="s">
        <v>2602</v>
      </c>
      <c r="J569" s="33" t="s">
        <v>2626</v>
      </c>
      <c r="K569" s="66">
        <v>9935</v>
      </c>
    </row>
    <row r="570" spans="1:11" ht="12" customHeight="1" x14ac:dyDescent="0.25">
      <c r="A570" s="14">
        <v>569</v>
      </c>
      <c r="B570" s="33" t="s">
        <v>1463</v>
      </c>
      <c r="C570" s="14" t="s">
        <v>1463</v>
      </c>
      <c r="D570" s="33" t="s">
        <v>325</v>
      </c>
      <c r="E570" s="34">
        <v>9409210729087</v>
      </c>
      <c r="F570" s="33">
        <v>26</v>
      </c>
      <c r="G570" s="17" t="s">
        <v>1975</v>
      </c>
      <c r="H570" s="33" t="s">
        <v>168</v>
      </c>
      <c r="I570" s="33" t="s">
        <v>87</v>
      </c>
      <c r="J570" s="33" t="s">
        <v>2626</v>
      </c>
      <c r="K570" s="66">
        <v>36450</v>
      </c>
    </row>
    <row r="571" spans="1:11" ht="12" customHeight="1" x14ac:dyDescent="0.25">
      <c r="A571" s="14">
        <v>570</v>
      </c>
      <c r="B571" s="33" t="s">
        <v>1316</v>
      </c>
      <c r="C571" s="14" t="s">
        <v>1317</v>
      </c>
      <c r="D571" s="33" t="s">
        <v>201</v>
      </c>
      <c r="E571" s="34">
        <v>9011055772089</v>
      </c>
      <c r="F571" s="33">
        <v>29</v>
      </c>
      <c r="G571" s="17" t="s">
        <v>1890</v>
      </c>
      <c r="H571" s="33" t="s">
        <v>168</v>
      </c>
      <c r="I571" s="33" t="s">
        <v>30</v>
      </c>
      <c r="J571" s="33" t="s">
        <v>2627</v>
      </c>
      <c r="K571" s="66">
        <v>8213</v>
      </c>
    </row>
    <row r="572" spans="1:11" ht="12" customHeight="1" x14ac:dyDescent="0.25">
      <c r="A572" s="14">
        <v>571</v>
      </c>
      <c r="B572" s="33" t="s">
        <v>1667</v>
      </c>
      <c r="C572" s="14" t="s">
        <v>1667</v>
      </c>
      <c r="D572" s="33" t="s">
        <v>325</v>
      </c>
      <c r="E572" s="34">
        <v>8501210696083</v>
      </c>
      <c r="F572" s="33">
        <v>35</v>
      </c>
      <c r="G572" s="17" t="s">
        <v>2093</v>
      </c>
      <c r="H572" s="33" t="s">
        <v>375</v>
      </c>
      <c r="I572" s="33" t="s">
        <v>412</v>
      </c>
      <c r="J572" s="33" t="s">
        <v>2630</v>
      </c>
      <c r="K572" s="66">
        <v>7203</v>
      </c>
    </row>
    <row r="573" spans="1:11" ht="12" customHeight="1" x14ac:dyDescent="0.25">
      <c r="A573" s="14">
        <v>572</v>
      </c>
      <c r="B573" s="14" t="s">
        <v>574</v>
      </c>
      <c r="C573" s="14" t="s">
        <v>613</v>
      </c>
      <c r="D573" s="14" t="s">
        <v>325</v>
      </c>
      <c r="E573" s="15" t="s">
        <v>722</v>
      </c>
      <c r="F573" s="14">
        <v>34</v>
      </c>
      <c r="G573" s="16" t="s">
        <v>391</v>
      </c>
      <c r="H573" s="14" t="s">
        <v>2605</v>
      </c>
      <c r="I573" s="14" t="s">
        <v>412</v>
      </c>
      <c r="J573" s="14" t="s">
        <v>2630</v>
      </c>
      <c r="K573" s="63">
        <v>38735</v>
      </c>
    </row>
    <row r="574" spans="1:11" ht="12" customHeight="1" x14ac:dyDescent="0.25">
      <c r="A574" s="14">
        <v>573</v>
      </c>
      <c r="B574" s="33" t="s">
        <v>1506</v>
      </c>
      <c r="C574" s="14" t="s">
        <v>1507</v>
      </c>
      <c r="D574" s="33" t="s">
        <v>201</v>
      </c>
      <c r="E574" s="34" t="s">
        <v>1753</v>
      </c>
      <c r="F574" s="33">
        <v>35</v>
      </c>
      <c r="G574" s="17" t="s">
        <v>2007</v>
      </c>
      <c r="H574" s="33" t="s">
        <v>168</v>
      </c>
      <c r="I574" s="33" t="s">
        <v>344</v>
      </c>
      <c r="J574" s="33" t="s">
        <v>2630</v>
      </c>
      <c r="K574" s="66">
        <v>79950</v>
      </c>
    </row>
    <row r="575" spans="1:11" ht="12" customHeight="1" x14ac:dyDescent="0.25">
      <c r="A575" s="14">
        <v>574</v>
      </c>
      <c r="B575" s="33" t="s">
        <v>1348</v>
      </c>
      <c r="C575" s="14" t="s">
        <v>1348</v>
      </c>
      <c r="D575" s="33" t="s">
        <v>325</v>
      </c>
      <c r="E575" s="34" t="s">
        <v>1686</v>
      </c>
      <c r="F575" s="33">
        <v>35</v>
      </c>
      <c r="G575" s="17" t="s">
        <v>1905</v>
      </c>
      <c r="H575" s="33" t="s">
        <v>5</v>
      </c>
      <c r="I575" s="33" t="s">
        <v>96</v>
      </c>
      <c r="J575" s="33" t="s">
        <v>2629</v>
      </c>
      <c r="K575" s="66">
        <v>49999</v>
      </c>
    </row>
    <row r="576" spans="1:11" ht="12" customHeight="1" x14ac:dyDescent="0.25">
      <c r="A576" s="14">
        <v>575</v>
      </c>
      <c r="B576" s="38" t="s">
        <v>2683</v>
      </c>
      <c r="C576" s="38" t="s">
        <v>2683</v>
      </c>
      <c r="D576" s="38" t="s">
        <v>201</v>
      </c>
      <c r="E576" s="41" t="s">
        <v>2684</v>
      </c>
      <c r="F576" s="38">
        <v>21</v>
      </c>
      <c r="G576" s="38" t="s">
        <v>2685</v>
      </c>
      <c r="H576" s="38" t="s">
        <v>5</v>
      </c>
      <c r="I576" s="38" t="s">
        <v>113</v>
      </c>
      <c r="J576" s="38" t="s">
        <v>2631</v>
      </c>
      <c r="K576" s="68">
        <v>49954.74</v>
      </c>
    </row>
    <row r="577" spans="1:11" ht="12" customHeight="1" x14ac:dyDescent="0.25">
      <c r="A577" s="14">
        <v>576</v>
      </c>
      <c r="B577" s="38" t="s">
        <v>2741</v>
      </c>
      <c r="C577" s="38" t="s">
        <v>2721</v>
      </c>
      <c r="D577" s="38" t="s">
        <v>201</v>
      </c>
      <c r="E577" s="41" t="s">
        <v>2686</v>
      </c>
      <c r="F577" s="38">
        <v>31</v>
      </c>
      <c r="G577" s="38" t="s">
        <v>2687</v>
      </c>
      <c r="H577" s="38" t="s">
        <v>168</v>
      </c>
      <c r="I577" s="38" t="s">
        <v>113</v>
      </c>
      <c r="J577" s="38" t="s">
        <v>2631</v>
      </c>
      <c r="K577" s="69">
        <v>44691</v>
      </c>
    </row>
    <row r="578" spans="1:11" ht="12" customHeight="1" x14ac:dyDescent="0.25">
      <c r="A578" s="14">
        <v>577</v>
      </c>
      <c r="B578" s="33" t="s">
        <v>1403</v>
      </c>
      <c r="C578" s="14" t="s">
        <v>1403</v>
      </c>
      <c r="D578" s="33" t="s">
        <v>201</v>
      </c>
      <c r="E578" s="34">
        <v>8607065826087</v>
      </c>
      <c r="F578" s="33">
        <v>34</v>
      </c>
      <c r="G578" s="17" t="s">
        <v>1938</v>
      </c>
      <c r="H578" s="33" t="s">
        <v>168</v>
      </c>
      <c r="I578" s="33" t="s">
        <v>243</v>
      </c>
      <c r="J578" s="33" t="s">
        <v>2633</v>
      </c>
      <c r="K578" s="66">
        <v>43500</v>
      </c>
    </row>
    <row r="579" spans="1:11" ht="12" customHeight="1" x14ac:dyDescent="0.25">
      <c r="A579" s="14">
        <v>578</v>
      </c>
      <c r="B579" s="33" t="s">
        <v>1355</v>
      </c>
      <c r="C579" s="14" t="s">
        <v>1356</v>
      </c>
      <c r="D579" s="33" t="s">
        <v>201</v>
      </c>
      <c r="E579" s="34">
        <v>9608175302083</v>
      </c>
      <c r="F579" s="33">
        <v>25</v>
      </c>
      <c r="G579" s="17" t="s">
        <v>1908</v>
      </c>
      <c r="H579" s="33" t="s">
        <v>413</v>
      </c>
      <c r="I579" s="33" t="s">
        <v>75</v>
      </c>
      <c r="J579" s="33" t="s">
        <v>2626</v>
      </c>
      <c r="K579" s="66">
        <v>48844</v>
      </c>
    </row>
    <row r="580" spans="1:11" ht="12" customHeight="1" x14ac:dyDescent="0.25">
      <c r="A580" s="14">
        <v>579</v>
      </c>
      <c r="B580" s="33" t="s">
        <v>1464</v>
      </c>
      <c r="C580" s="14" t="s">
        <v>1464</v>
      </c>
      <c r="D580" s="33" t="s">
        <v>325</v>
      </c>
      <c r="E580" s="34">
        <v>8712195834082</v>
      </c>
      <c r="F580" s="33">
        <v>33</v>
      </c>
      <c r="G580" s="17" t="s">
        <v>1976</v>
      </c>
      <c r="H580" s="33" t="s">
        <v>168</v>
      </c>
      <c r="I580" s="33" t="s">
        <v>87</v>
      </c>
      <c r="J580" s="33" t="s">
        <v>2626</v>
      </c>
      <c r="K580" s="66">
        <v>44148.9</v>
      </c>
    </row>
    <row r="581" spans="1:11" ht="12" customHeight="1" x14ac:dyDescent="0.25">
      <c r="A581" s="14">
        <v>580</v>
      </c>
      <c r="B581" s="33" t="s">
        <v>2160</v>
      </c>
      <c r="C581" s="14" t="s">
        <v>2161</v>
      </c>
      <c r="D581" s="33" t="s">
        <v>325</v>
      </c>
      <c r="E581" s="34">
        <v>8703051204080</v>
      </c>
      <c r="F581" s="33">
        <v>32</v>
      </c>
      <c r="G581" s="17" t="s">
        <v>2316</v>
      </c>
      <c r="H581" s="33" t="s">
        <v>168</v>
      </c>
      <c r="I581" s="33" t="s">
        <v>30</v>
      </c>
      <c r="J581" s="33" t="s">
        <v>2627</v>
      </c>
      <c r="K581" s="66">
        <v>49344</v>
      </c>
    </row>
    <row r="582" spans="1:11" ht="25" customHeight="1" x14ac:dyDescent="0.25">
      <c r="A582" s="14">
        <v>581</v>
      </c>
      <c r="B582" s="14" t="s">
        <v>493</v>
      </c>
      <c r="C582" s="14" t="s">
        <v>346</v>
      </c>
      <c r="D582" s="14" t="s">
        <v>201</v>
      </c>
      <c r="E582" s="15">
        <v>8612075360085</v>
      </c>
      <c r="F582" s="14">
        <v>34</v>
      </c>
      <c r="G582" s="16" t="s">
        <v>494</v>
      </c>
      <c r="H582" s="14" t="s">
        <v>86</v>
      </c>
      <c r="I582" s="14" t="s">
        <v>44</v>
      </c>
      <c r="J582" s="14" t="s">
        <v>2630</v>
      </c>
      <c r="K582" s="64">
        <v>50000</v>
      </c>
    </row>
    <row r="583" spans="1:11" ht="12" customHeight="1" x14ac:dyDescent="0.25">
      <c r="A583" s="14">
        <v>582</v>
      </c>
      <c r="B583" s="33" t="s">
        <v>1510</v>
      </c>
      <c r="C583" s="14" t="s">
        <v>627</v>
      </c>
      <c r="D583" s="33" t="s">
        <v>201</v>
      </c>
      <c r="E583" s="34" t="s">
        <v>1756</v>
      </c>
      <c r="F583" s="33">
        <v>32</v>
      </c>
      <c r="G583" s="17" t="s">
        <v>2010</v>
      </c>
      <c r="H583" s="33" t="s">
        <v>2605</v>
      </c>
      <c r="I583" s="33" t="s">
        <v>344</v>
      </c>
      <c r="J583" s="33" t="s">
        <v>2630</v>
      </c>
      <c r="K583" s="66">
        <v>49450</v>
      </c>
    </row>
    <row r="584" spans="1:11" ht="12" customHeight="1" x14ac:dyDescent="0.25">
      <c r="A584" s="14">
        <v>583</v>
      </c>
      <c r="B584" s="33" t="s">
        <v>1509</v>
      </c>
      <c r="C584" s="14" t="s">
        <v>491</v>
      </c>
      <c r="D584" s="33" t="s">
        <v>201</v>
      </c>
      <c r="E584" s="34" t="s">
        <v>1755</v>
      </c>
      <c r="F584" s="33">
        <v>33</v>
      </c>
      <c r="G584" s="17" t="s">
        <v>2009</v>
      </c>
      <c r="H584" s="33" t="s">
        <v>168</v>
      </c>
      <c r="I584" s="33" t="s">
        <v>344</v>
      </c>
      <c r="J584" s="33" t="s">
        <v>2630</v>
      </c>
      <c r="K584" s="66">
        <v>49430.64</v>
      </c>
    </row>
    <row r="585" spans="1:11" ht="12" customHeight="1" x14ac:dyDescent="0.25">
      <c r="A585" s="14">
        <v>584</v>
      </c>
      <c r="B585" s="33" t="s">
        <v>1015</v>
      </c>
      <c r="C585" s="14" t="s">
        <v>1404</v>
      </c>
      <c r="D585" s="33" t="s">
        <v>201</v>
      </c>
      <c r="E585" s="34" t="s">
        <v>1705</v>
      </c>
      <c r="F585" s="33">
        <v>32</v>
      </c>
      <c r="G585" s="17" t="s">
        <v>1939</v>
      </c>
      <c r="H585" s="33" t="s">
        <v>5</v>
      </c>
      <c r="I585" s="33" t="s">
        <v>509</v>
      </c>
      <c r="J585" s="33" t="s">
        <v>2629</v>
      </c>
      <c r="K585" s="66">
        <v>50000</v>
      </c>
    </row>
    <row r="586" spans="1:11" ht="12" customHeight="1" x14ac:dyDescent="0.25">
      <c r="A586" s="14">
        <v>585</v>
      </c>
      <c r="B586" s="38" t="s">
        <v>2688</v>
      </c>
      <c r="C586" s="38" t="s">
        <v>2688</v>
      </c>
      <c r="D586" s="38" t="s">
        <v>325</v>
      </c>
      <c r="E586" s="41" t="s">
        <v>2689</v>
      </c>
      <c r="F586" s="38">
        <v>25</v>
      </c>
      <c r="G586" s="38" t="s">
        <v>2690</v>
      </c>
      <c r="H586" s="38" t="s">
        <v>5</v>
      </c>
      <c r="I586" s="38" t="s">
        <v>113</v>
      </c>
      <c r="J586" s="38" t="s">
        <v>2631</v>
      </c>
      <c r="K586" s="68">
        <v>44047</v>
      </c>
    </row>
    <row r="587" spans="1:11" ht="12" customHeight="1" x14ac:dyDescent="0.25">
      <c r="A587" s="14">
        <v>586</v>
      </c>
      <c r="B587" s="38" t="s">
        <v>2746</v>
      </c>
      <c r="C587" s="38" t="s">
        <v>2725</v>
      </c>
      <c r="D587" s="38" t="s">
        <v>201</v>
      </c>
      <c r="E587" s="41" t="s">
        <v>2702</v>
      </c>
      <c r="F587" s="38">
        <v>25</v>
      </c>
      <c r="G587" s="38" t="s">
        <v>2703</v>
      </c>
      <c r="H587" s="38" t="s">
        <v>168</v>
      </c>
      <c r="I587" s="38" t="s">
        <v>113</v>
      </c>
      <c r="J587" s="38" t="s">
        <v>2631</v>
      </c>
      <c r="K587" s="68">
        <v>50000</v>
      </c>
    </row>
    <row r="588" spans="1:11" ht="12" customHeight="1" x14ac:dyDescent="0.25">
      <c r="A588" s="14">
        <v>587</v>
      </c>
      <c r="B588" s="33" t="s">
        <v>2145</v>
      </c>
      <c r="C588" s="14" t="s">
        <v>2146</v>
      </c>
      <c r="D588" s="33" t="s">
        <v>201</v>
      </c>
      <c r="E588" s="34">
        <v>8607065826087</v>
      </c>
      <c r="F588" s="33">
        <v>32</v>
      </c>
      <c r="G588" s="17" t="s">
        <v>2308</v>
      </c>
      <c r="H588" s="33" t="s">
        <v>168</v>
      </c>
      <c r="I588" s="33" t="s">
        <v>243</v>
      </c>
      <c r="J588" s="33" t="s">
        <v>2633</v>
      </c>
      <c r="K588" s="66">
        <v>43500</v>
      </c>
    </row>
    <row r="589" spans="1:11" ht="12" customHeight="1" x14ac:dyDescent="0.25">
      <c r="A589" s="14">
        <v>588</v>
      </c>
      <c r="B589" s="33" t="s">
        <v>1465</v>
      </c>
      <c r="C589" s="14" t="s">
        <v>1465</v>
      </c>
      <c r="D589" s="33" t="s">
        <v>201</v>
      </c>
      <c r="E589" s="34">
        <v>8512120786088</v>
      </c>
      <c r="F589" s="33">
        <v>35</v>
      </c>
      <c r="G589" s="17" t="s">
        <v>1977</v>
      </c>
      <c r="H589" s="33" t="s">
        <v>168</v>
      </c>
      <c r="I589" s="33" t="s">
        <v>87</v>
      </c>
      <c r="J589" s="33" t="s">
        <v>2626</v>
      </c>
      <c r="K589" s="66">
        <v>49999</v>
      </c>
    </row>
    <row r="590" spans="1:11" ht="12" customHeight="1" x14ac:dyDescent="0.25">
      <c r="A590" s="14">
        <v>589</v>
      </c>
      <c r="B590" s="33" t="s">
        <v>2162</v>
      </c>
      <c r="C590" s="14" t="s">
        <v>660</v>
      </c>
      <c r="D590" s="33" t="s">
        <v>325</v>
      </c>
      <c r="E590" s="34">
        <v>8611180559086</v>
      </c>
      <c r="F590" s="33">
        <v>32</v>
      </c>
      <c r="G590" s="17" t="s">
        <v>2317</v>
      </c>
      <c r="H590" s="33" t="s">
        <v>168</v>
      </c>
      <c r="I590" s="33" t="s">
        <v>30</v>
      </c>
      <c r="J590" s="33" t="s">
        <v>2627</v>
      </c>
      <c r="K590" s="66">
        <v>49830</v>
      </c>
    </row>
    <row r="591" spans="1:11" ht="12" customHeight="1" x14ac:dyDescent="0.25">
      <c r="A591" s="14">
        <v>590</v>
      </c>
      <c r="B591" s="33" t="s">
        <v>1366</v>
      </c>
      <c r="C591" s="14" t="s">
        <v>1367</v>
      </c>
      <c r="D591" s="33" t="s">
        <v>201</v>
      </c>
      <c r="E591" s="34" t="s">
        <v>1695</v>
      </c>
      <c r="F591" s="33">
        <v>29</v>
      </c>
      <c r="G591" s="17" t="s">
        <v>1914</v>
      </c>
      <c r="H591" s="33" t="s">
        <v>86</v>
      </c>
      <c r="I591" s="33" t="s">
        <v>138</v>
      </c>
      <c r="J591" s="33" t="s">
        <v>2630</v>
      </c>
      <c r="K591" s="66">
        <v>99999.96</v>
      </c>
    </row>
    <row r="592" spans="1:11" ht="12" customHeight="1" x14ac:dyDescent="0.25">
      <c r="A592" s="14">
        <v>591</v>
      </c>
      <c r="B592" s="33" t="s">
        <v>1522</v>
      </c>
      <c r="C592" s="14" t="s">
        <v>1523</v>
      </c>
      <c r="D592" s="33" t="s">
        <v>325</v>
      </c>
      <c r="E592" s="34" t="s">
        <v>1765</v>
      </c>
      <c r="F592" s="33">
        <v>35</v>
      </c>
      <c r="G592" s="17" t="s">
        <v>2019</v>
      </c>
      <c r="H592" s="33" t="s">
        <v>2605</v>
      </c>
      <c r="I592" s="33" t="s">
        <v>344</v>
      </c>
      <c r="J592" s="33" t="s">
        <v>2630</v>
      </c>
      <c r="K592" s="66">
        <v>48461</v>
      </c>
    </row>
    <row r="593" spans="1:11" ht="12" customHeight="1" x14ac:dyDescent="0.25">
      <c r="A593" s="14">
        <v>592</v>
      </c>
      <c r="B593" s="33" t="s">
        <v>1517</v>
      </c>
      <c r="C593" s="14" t="s">
        <v>1517</v>
      </c>
      <c r="D593" s="33" t="s">
        <v>201</v>
      </c>
      <c r="E593" s="34" t="s">
        <v>1761</v>
      </c>
      <c r="F593" s="33">
        <v>33</v>
      </c>
      <c r="G593" s="17" t="s">
        <v>2015</v>
      </c>
      <c r="H593" s="33" t="s">
        <v>168</v>
      </c>
      <c r="I593" s="33" t="s">
        <v>344</v>
      </c>
      <c r="J593" s="33" t="s">
        <v>2630</v>
      </c>
      <c r="K593" s="66">
        <v>49780</v>
      </c>
    </row>
    <row r="594" spans="1:11" ht="12" customHeight="1" x14ac:dyDescent="0.25">
      <c r="A594" s="14">
        <v>593</v>
      </c>
      <c r="B594" s="33" t="s">
        <v>1407</v>
      </c>
      <c r="C594" s="14" t="s">
        <v>1408</v>
      </c>
      <c r="D594" s="33" t="s">
        <v>325</v>
      </c>
      <c r="E594" s="34" t="s">
        <v>1707</v>
      </c>
      <c r="F594" s="33">
        <v>30</v>
      </c>
      <c r="G594" s="17" t="s">
        <v>1940</v>
      </c>
      <c r="H594" s="33" t="s">
        <v>5</v>
      </c>
      <c r="I594" s="33" t="s">
        <v>509</v>
      </c>
      <c r="J594" s="33" t="s">
        <v>2629</v>
      </c>
      <c r="K594" s="66">
        <v>50000</v>
      </c>
    </row>
    <row r="595" spans="1:11" ht="12" customHeight="1" x14ac:dyDescent="0.25">
      <c r="A595" s="14">
        <v>594</v>
      </c>
      <c r="B595" s="38" t="s">
        <v>2744</v>
      </c>
      <c r="C595" s="38" t="s">
        <v>2723</v>
      </c>
      <c r="D595" s="38" t="s">
        <v>201</v>
      </c>
      <c r="E595" s="41" t="s">
        <v>2698</v>
      </c>
      <c r="F595" s="38">
        <v>34</v>
      </c>
      <c r="G595" s="38" t="s">
        <v>2699</v>
      </c>
      <c r="H595" s="38" t="s">
        <v>5</v>
      </c>
      <c r="I595" s="38" t="s">
        <v>113</v>
      </c>
      <c r="J595" s="38" t="s">
        <v>2631</v>
      </c>
      <c r="K595" s="68">
        <v>50000</v>
      </c>
    </row>
    <row r="596" spans="1:11" ht="12" customHeight="1" x14ac:dyDescent="0.25">
      <c r="A596" s="14">
        <v>595</v>
      </c>
      <c r="B596" s="42" t="s">
        <v>2902</v>
      </c>
      <c r="C596" s="54" t="s">
        <v>2905</v>
      </c>
      <c r="D596" s="42" t="s">
        <v>201</v>
      </c>
      <c r="E596" s="43">
        <f>'[1]Grants sub (2)'!$H$8</f>
        <v>9411125463083</v>
      </c>
      <c r="F596" s="42">
        <v>26</v>
      </c>
      <c r="G596" s="40" t="str">
        <f>'[1]Grants sub (2)'!$J$8</f>
        <v>Hluphi Tyres</v>
      </c>
      <c r="H596" s="44" t="s">
        <v>168</v>
      </c>
      <c r="I596" s="42" t="s">
        <v>2907</v>
      </c>
      <c r="J596" s="33" t="s">
        <v>2631</v>
      </c>
      <c r="K596" s="70">
        <v>50000</v>
      </c>
    </row>
    <row r="597" spans="1:11" ht="12" customHeight="1" x14ac:dyDescent="0.25">
      <c r="A597" s="14">
        <v>596</v>
      </c>
      <c r="B597" s="33" t="s">
        <v>1399</v>
      </c>
      <c r="C597" s="14" t="s">
        <v>1399</v>
      </c>
      <c r="D597" s="33" t="s">
        <v>201</v>
      </c>
      <c r="E597" s="34">
        <v>8807015652084</v>
      </c>
      <c r="F597" s="33">
        <v>32</v>
      </c>
      <c r="G597" s="17" t="s">
        <v>1934</v>
      </c>
      <c r="H597" s="33" t="s">
        <v>960</v>
      </c>
      <c r="I597" s="33" t="s">
        <v>1255</v>
      </c>
      <c r="J597" s="33" t="s">
        <v>2633</v>
      </c>
      <c r="K597" s="66">
        <v>49972</v>
      </c>
    </row>
    <row r="598" spans="1:11" ht="12" customHeight="1" x14ac:dyDescent="0.25">
      <c r="A598" s="14">
        <v>597</v>
      </c>
      <c r="B598" s="33" t="s">
        <v>1469</v>
      </c>
      <c r="C598" s="14" t="s">
        <v>1469</v>
      </c>
      <c r="D598" s="33" t="s">
        <v>325</v>
      </c>
      <c r="E598" s="34">
        <v>9503251125088</v>
      </c>
      <c r="F598" s="33">
        <v>25</v>
      </c>
      <c r="G598" s="17" t="s">
        <v>1981</v>
      </c>
      <c r="H598" s="33" t="s">
        <v>168</v>
      </c>
      <c r="I598" s="33" t="s">
        <v>87</v>
      </c>
      <c r="J598" s="33" t="s">
        <v>2626</v>
      </c>
      <c r="K598" s="66">
        <v>48881.3</v>
      </c>
    </row>
    <row r="599" spans="1:11" ht="12" customHeight="1" x14ac:dyDescent="0.25">
      <c r="A599" s="14">
        <v>598</v>
      </c>
      <c r="B599" s="33" t="s">
        <v>2169</v>
      </c>
      <c r="C599" s="14" t="s">
        <v>2170</v>
      </c>
      <c r="D599" s="33" t="s">
        <v>201</v>
      </c>
      <c r="E599" s="34">
        <v>9407196093080</v>
      </c>
      <c r="F599" s="33">
        <v>24</v>
      </c>
      <c r="G599" s="17" t="s">
        <v>2320</v>
      </c>
      <c r="H599" s="33" t="s">
        <v>168</v>
      </c>
      <c r="I599" s="33" t="s">
        <v>30</v>
      </c>
      <c r="J599" s="33" t="s">
        <v>2627</v>
      </c>
      <c r="K599" s="66">
        <v>25127</v>
      </c>
    </row>
    <row r="600" spans="1:11" ht="12" customHeight="1" x14ac:dyDescent="0.25">
      <c r="A600" s="14">
        <v>599</v>
      </c>
      <c r="B600" s="33" t="s">
        <v>1372</v>
      </c>
      <c r="C600" s="14" t="s">
        <v>1373</v>
      </c>
      <c r="D600" s="33" t="s">
        <v>201</v>
      </c>
      <c r="E600" s="34">
        <v>8807045963089</v>
      </c>
      <c r="F600" s="33">
        <v>32</v>
      </c>
      <c r="G600" s="17" t="s">
        <v>1917</v>
      </c>
      <c r="H600" s="33" t="s">
        <v>86</v>
      </c>
      <c r="I600" s="33" t="s">
        <v>138</v>
      </c>
      <c r="J600" s="33" t="s">
        <v>2630</v>
      </c>
      <c r="K600" s="66">
        <v>30198</v>
      </c>
    </row>
    <row r="601" spans="1:11" ht="12" customHeight="1" x14ac:dyDescent="0.25">
      <c r="A601" s="14">
        <v>600</v>
      </c>
      <c r="B601" s="33" t="s">
        <v>1527</v>
      </c>
      <c r="C601" s="14" t="s">
        <v>1528</v>
      </c>
      <c r="D601" s="33" t="s">
        <v>325</v>
      </c>
      <c r="E601" s="34" t="s">
        <v>1768</v>
      </c>
      <c r="F601" s="33">
        <v>34</v>
      </c>
      <c r="G601" s="17" t="s">
        <v>2022</v>
      </c>
      <c r="H601" s="33" t="s">
        <v>2605</v>
      </c>
      <c r="I601" s="33" t="s">
        <v>344</v>
      </c>
      <c r="J601" s="33" t="s">
        <v>2630</v>
      </c>
      <c r="K601" s="66">
        <v>45128</v>
      </c>
    </row>
    <row r="602" spans="1:11" s="1" customFormat="1" ht="12" customHeight="1" x14ac:dyDescent="0.25">
      <c r="A602" s="14">
        <v>601</v>
      </c>
      <c r="B602" s="33" t="s">
        <v>1518</v>
      </c>
      <c r="C602" s="14" t="s">
        <v>1518</v>
      </c>
      <c r="D602" s="33" t="s">
        <v>201</v>
      </c>
      <c r="E602" s="34" t="s">
        <v>1762</v>
      </c>
      <c r="F602" s="33">
        <v>27</v>
      </c>
      <c r="G602" s="17" t="s">
        <v>2016</v>
      </c>
      <c r="H602" s="33" t="s">
        <v>168</v>
      </c>
      <c r="I602" s="33" t="s">
        <v>344</v>
      </c>
      <c r="J602" s="33" t="s">
        <v>2630</v>
      </c>
      <c r="K602" s="66">
        <v>75000</v>
      </c>
    </row>
    <row r="603" spans="1:11" ht="12" customHeight="1" x14ac:dyDescent="0.25">
      <c r="A603" s="14">
        <v>602</v>
      </c>
      <c r="B603" s="33" t="s">
        <v>1428</v>
      </c>
      <c r="C603" s="14" t="s">
        <v>936</v>
      </c>
      <c r="D603" s="33" t="s">
        <v>325</v>
      </c>
      <c r="E603" s="34" t="s">
        <v>1730</v>
      </c>
      <c r="F603" s="33">
        <v>32</v>
      </c>
      <c r="G603" s="17" t="s">
        <v>1983</v>
      </c>
      <c r="H603" s="33" t="s">
        <v>5</v>
      </c>
      <c r="I603" s="33" t="s">
        <v>329</v>
      </c>
      <c r="J603" s="33" t="s">
        <v>2629</v>
      </c>
      <c r="K603" s="66">
        <v>37451.03</v>
      </c>
    </row>
    <row r="604" spans="1:11" ht="12" customHeight="1" x14ac:dyDescent="0.25">
      <c r="A604" s="14">
        <v>603</v>
      </c>
      <c r="B604" s="38" t="s">
        <v>2745</v>
      </c>
      <c r="C604" s="38" t="s">
        <v>2724</v>
      </c>
      <c r="D604" s="38" t="s">
        <v>325</v>
      </c>
      <c r="E604" s="41" t="s">
        <v>2700</v>
      </c>
      <c r="F604" s="38">
        <v>26</v>
      </c>
      <c r="G604" s="38" t="s">
        <v>2701</v>
      </c>
      <c r="H604" s="38" t="s">
        <v>5</v>
      </c>
      <c r="I604" s="38" t="s">
        <v>113</v>
      </c>
      <c r="J604" s="38" t="s">
        <v>2631</v>
      </c>
      <c r="K604" s="68">
        <v>49180.7</v>
      </c>
    </row>
    <row r="605" spans="1:11" ht="12" customHeight="1" x14ac:dyDescent="0.25">
      <c r="A605" s="14">
        <v>604</v>
      </c>
      <c r="B605" s="42" t="s">
        <v>2903</v>
      </c>
      <c r="C605" s="54" t="s">
        <v>2906</v>
      </c>
      <c r="D605" s="42" t="s">
        <v>325</v>
      </c>
      <c r="E605" s="43">
        <f>'[1]Grants sub (2)'!$H$10</f>
        <v>9209171011081</v>
      </c>
      <c r="F605" s="42">
        <v>28</v>
      </c>
      <c r="G605" s="40" t="str">
        <f>'[1]Grants sub (2)'!$J$10</f>
        <v>Els's Beauty Lounge</v>
      </c>
      <c r="H605" s="44" t="s">
        <v>168</v>
      </c>
      <c r="I605" s="42" t="s">
        <v>2907</v>
      </c>
      <c r="J605" s="33" t="s">
        <v>2631</v>
      </c>
      <c r="K605" s="70">
        <v>50000</v>
      </c>
    </row>
    <row r="606" spans="1:11" ht="12" customHeight="1" x14ac:dyDescent="0.25">
      <c r="A606" s="14">
        <v>605</v>
      </c>
      <c r="B606" s="14" t="s">
        <v>354</v>
      </c>
      <c r="C606" s="14" t="s">
        <v>355</v>
      </c>
      <c r="D606" s="14" t="s">
        <v>325</v>
      </c>
      <c r="E606" s="15" t="s">
        <v>761</v>
      </c>
      <c r="F606" s="14">
        <v>33</v>
      </c>
      <c r="G606" s="16" t="s">
        <v>854</v>
      </c>
      <c r="H606" s="14" t="s">
        <v>2609</v>
      </c>
      <c r="I606" s="14" t="s">
        <v>353</v>
      </c>
      <c r="J606" s="14" t="s">
        <v>2633</v>
      </c>
      <c r="K606" s="63">
        <v>50000</v>
      </c>
    </row>
    <row r="607" spans="1:11" ht="12" customHeight="1" x14ac:dyDescent="0.25">
      <c r="A607" s="14">
        <v>606</v>
      </c>
      <c r="B607" s="14" t="s">
        <v>1470</v>
      </c>
      <c r="C607" s="14" t="s">
        <v>1470</v>
      </c>
      <c r="D607" s="14" t="s">
        <v>201</v>
      </c>
      <c r="E607" s="19">
        <v>9603100704081</v>
      </c>
      <c r="F607" s="14">
        <v>24</v>
      </c>
      <c r="G607" s="17" t="s">
        <v>1982</v>
      </c>
      <c r="H607" s="14" t="s">
        <v>168</v>
      </c>
      <c r="I607" s="14" t="s">
        <v>87</v>
      </c>
      <c r="J607" s="14" t="s">
        <v>2626</v>
      </c>
      <c r="K607" s="63">
        <v>9995</v>
      </c>
    </row>
    <row r="608" spans="1:11" ht="12" customHeight="1" x14ac:dyDescent="0.25">
      <c r="A608" s="14">
        <v>607</v>
      </c>
      <c r="B608" s="33" t="s">
        <v>2211</v>
      </c>
      <c r="C608" s="14" t="s">
        <v>2212</v>
      </c>
      <c r="D608" s="33" t="s">
        <v>201</v>
      </c>
      <c r="E608" s="34">
        <v>8801126181081</v>
      </c>
      <c r="F608" s="33">
        <v>31</v>
      </c>
      <c r="G608" s="17" t="s">
        <v>2345</v>
      </c>
      <c r="H608" s="33" t="s">
        <v>168</v>
      </c>
      <c r="I608" s="33" t="s">
        <v>30</v>
      </c>
      <c r="J608" s="33" t="s">
        <v>2627</v>
      </c>
      <c r="K608" s="66">
        <v>50000</v>
      </c>
    </row>
    <row r="609" spans="1:11" ht="12" customHeight="1" x14ac:dyDescent="0.25">
      <c r="A609" s="14">
        <v>608</v>
      </c>
      <c r="B609" s="33" t="s">
        <v>1519</v>
      </c>
      <c r="C609" s="14" t="s">
        <v>1520</v>
      </c>
      <c r="D609" s="33" t="s">
        <v>201</v>
      </c>
      <c r="E609" s="34" t="s">
        <v>1763</v>
      </c>
      <c r="F609" s="33">
        <v>30</v>
      </c>
      <c r="G609" s="17" t="s">
        <v>2017</v>
      </c>
      <c r="H609" s="33" t="s">
        <v>86</v>
      </c>
      <c r="I609" s="33" t="s">
        <v>344</v>
      </c>
      <c r="J609" s="33" t="s">
        <v>2630</v>
      </c>
      <c r="K609" s="66">
        <v>49507.34</v>
      </c>
    </row>
    <row r="610" spans="1:11" ht="12" customHeight="1" x14ac:dyDescent="0.25">
      <c r="A610" s="14">
        <v>609</v>
      </c>
      <c r="B610" s="33" t="s">
        <v>1637</v>
      </c>
      <c r="C610" s="14" t="s">
        <v>1638</v>
      </c>
      <c r="D610" s="33" t="s">
        <v>201</v>
      </c>
      <c r="E610" s="34" t="s">
        <v>1837</v>
      </c>
      <c r="F610" s="33">
        <v>33</v>
      </c>
      <c r="G610" s="17" t="s">
        <v>2074</v>
      </c>
      <c r="H610" s="33" t="s">
        <v>2605</v>
      </c>
      <c r="I610" s="33" t="s">
        <v>98</v>
      </c>
      <c r="J610" s="33" t="s">
        <v>2630</v>
      </c>
      <c r="K610" s="66">
        <v>49948</v>
      </c>
    </row>
    <row r="611" spans="1:11" ht="12" customHeight="1" x14ac:dyDescent="0.25">
      <c r="A611" s="14">
        <v>610</v>
      </c>
      <c r="B611" s="33" t="s">
        <v>1531</v>
      </c>
      <c r="C611" s="14" t="s">
        <v>1532</v>
      </c>
      <c r="D611" s="33" t="s">
        <v>201</v>
      </c>
      <c r="E611" s="34" t="s">
        <v>1770</v>
      </c>
      <c r="F611" s="33">
        <v>27</v>
      </c>
      <c r="G611" s="17" t="s">
        <v>2024</v>
      </c>
      <c r="H611" s="33" t="s">
        <v>168</v>
      </c>
      <c r="I611" s="33" t="s">
        <v>344</v>
      </c>
      <c r="J611" s="33" t="s">
        <v>2630</v>
      </c>
      <c r="K611" s="66">
        <v>39641</v>
      </c>
    </row>
    <row r="612" spans="1:11" ht="12" customHeight="1" x14ac:dyDescent="0.25">
      <c r="A612" s="14">
        <v>611</v>
      </c>
      <c r="B612" s="33" t="s">
        <v>1538</v>
      </c>
      <c r="C612" s="14" t="s">
        <v>1538</v>
      </c>
      <c r="D612" s="33" t="s">
        <v>325</v>
      </c>
      <c r="E612" s="34" t="s">
        <v>1774</v>
      </c>
      <c r="F612" s="33">
        <v>25</v>
      </c>
      <c r="G612" s="17" t="s">
        <v>2027</v>
      </c>
      <c r="H612" s="33" t="s">
        <v>5</v>
      </c>
      <c r="I612" s="33" t="s">
        <v>108</v>
      </c>
      <c r="J612" s="33" t="s">
        <v>2629</v>
      </c>
      <c r="K612" s="66">
        <v>49460.04</v>
      </c>
    </row>
    <row r="613" spans="1:11" ht="12" customHeight="1" x14ac:dyDescent="0.25">
      <c r="A613" s="14">
        <v>612</v>
      </c>
      <c r="B613" s="38" t="s">
        <v>2747</v>
      </c>
      <c r="C613" s="38" t="s">
        <v>2726</v>
      </c>
      <c r="D613" s="38" t="s">
        <v>325</v>
      </c>
      <c r="E613" s="41" t="s">
        <v>2704</v>
      </c>
      <c r="F613" s="38">
        <v>30</v>
      </c>
      <c r="G613" s="38" t="s">
        <v>2705</v>
      </c>
      <c r="H613" s="38" t="s">
        <v>5</v>
      </c>
      <c r="I613" s="38" t="s">
        <v>113</v>
      </c>
      <c r="J613" s="38" t="s">
        <v>2631</v>
      </c>
      <c r="K613" s="68">
        <v>43050</v>
      </c>
    </row>
    <row r="614" spans="1:11" ht="12" customHeight="1" x14ac:dyDescent="0.25">
      <c r="A614" s="14">
        <v>613</v>
      </c>
      <c r="B614" s="14" t="s">
        <v>271</v>
      </c>
      <c r="C614" s="14" t="s">
        <v>3110</v>
      </c>
      <c r="D614" s="14" t="s">
        <v>201</v>
      </c>
      <c r="E614" s="19" t="s">
        <v>3112</v>
      </c>
      <c r="F614" s="14">
        <v>28</v>
      </c>
      <c r="G614" s="17" t="s">
        <v>3111</v>
      </c>
      <c r="H614" s="14" t="s">
        <v>168</v>
      </c>
      <c r="I614" s="14" t="s">
        <v>270</v>
      </c>
      <c r="J614" s="14" t="s">
        <v>2631</v>
      </c>
      <c r="K614" s="63">
        <v>49970</v>
      </c>
    </row>
    <row r="615" spans="1:11" ht="12" customHeight="1" x14ac:dyDescent="0.25">
      <c r="A615" s="14">
        <v>614</v>
      </c>
      <c r="B615" s="14" t="s">
        <v>253</v>
      </c>
      <c r="C615" s="14" t="s">
        <v>254</v>
      </c>
      <c r="D615" s="14" t="s">
        <v>325</v>
      </c>
      <c r="E615" s="15" t="s">
        <v>773</v>
      </c>
      <c r="F615" s="14">
        <v>34</v>
      </c>
      <c r="G615" s="16" t="s">
        <v>255</v>
      </c>
      <c r="H615" s="14" t="s">
        <v>2610</v>
      </c>
      <c r="I615" s="14" t="s">
        <v>243</v>
      </c>
      <c r="J615" s="14" t="s">
        <v>2633</v>
      </c>
      <c r="K615" s="63">
        <v>48300</v>
      </c>
    </row>
    <row r="616" spans="1:11" ht="12" customHeight="1" x14ac:dyDescent="0.25">
      <c r="A616" s="14">
        <v>615</v>
      </c>
      <c r="B616" s="33" t="s">
        <v>1493</v>
      </c>
      <c r="C616" s="14" t="s">
        <v>1494</v>
      </c>
      <c r="D616" s="33" t="s">
        <v>201</v>
      </c>
      <c r="E616" s="34" t="s">
        <v>1746</v>
      </c>
      <c r="F616" s="33">
        <v>21</v>
      </c>
      <c r="G616" s="17" t="s">
        <v>2000</v>
      </c>
      <c r="H616" s="33" t="s">
        <v>168</v>
      </c>
      <c r="I616" s="33" t="s">
        <v>282</v>
      </c>
      <c r="J616" s="33" t="s">
        <v>2626</v>
      </c>
      <c r="K616" s="66">
        <v>49965</v>
      </c>
    </row>
    <row r="617" spans="1:11" ht="12" customHeight="1" x14ac:dyDescent="0.25">
      <c r="A617" s="14">
        <v>616</v>
      </c>
      <c r="B617" s="33" t="s">
        <v>2234</v>
      </c>
      <c r="C617" s="14" t="s">
        <v>2235</v>
      </c>
      <c r="D617" s="33" t="s">
        <v>201</v>
      </c>
      <c r="E617" s="34">
        <v>9303135186087</v>
      </c>
      <c r="F617" s="33">
        <v>26</v>
      </c>
      <c r="G617" s="17" t="s">
        <v>2357</v>
      </c>
      <c r="H617" s="33" t="s">
        <v>168</v>
      </c>
      <c r="I617" s="33" t="s">
        <v>30</v>
      </c>
      <c r="J617" s="33" t="s">
        <v>2627</v>
      </c>
      <c r="K617" s="66">
        <v>17418.849999999999</v>
      </c>
    </row>
    <row r="618" spans="1:11" ht="12" customHeight="1" x14ac:dyDescent="0.25">
      <c r="A618" s="14">
        <v>617</v>
      </c>
      <c r="B618" s="33" t="s">
        <v>1524</v>
      </c>
      <c r="C618" s="14" t="s">
        <v>1525</v>
      </c>
      <c r="D618" s="33" t="s">
        <v>201</v>
      </c>
      <c r="E618" s="34" t="s">
        <v>1766</v>
      </c>
      <c r="F618" s="33">
        <v>32</v>
      </c>
      <c r="G618" s="17" t="s">
        <v>2020</v>
      </c>
      <c r="H618" s="33" t="s">
        <v>86</v>
      </c>
      <c r="I618" s="33" t="s">
        <v>344</v>
      </c>
      <c r="J618" s="33" t="s">
        <v>2630</v>
      </c>
      <c r="K618" s="66">
        <v>50000</v>
      </c>
    </row>
    <row r="619" spans="1:11" ht="12" customHeight="1" x14ac:dyDescent="0.25">
      <c r="A619" s="14">
        <v>618</v>
      </c>
      <c r="B619" s="33" t="s">
        <v>2266</v>
      </c>
      <c r="C619" s="14" t="s">
        <v>2267</v>
      </c>
      <c r="D619" s="33" t="s">
        <v>201</v>
      </c>
      <c r="E619" s="34">
        <v>8602266262083</v>
      </c>
      <c r="F619" s="33">
        <v>33</v>
      </c>
      <c r="G619" s="17" t="s">
        <v>2377</v>
      </c>
      <c r="H619" s="33" t="s">
        <v>2605</v>
      </c>
      <c r="I619" s="33" t="s">
        <v>2285</v>
      </c>
      <c r="J619" s="33" t="s">
        <v>2630</v>
      </c>
      <c r="K619" s="66">
        <v>47969.29</v>
      </c>
    </row>
    <row r="620" spans="1:11" ht="12" customHeight="1" x14ac:dyDescent="0.25">
      <c r="A620" s="14">
        <v>619</v>
      </c>
      <c r="B620" s="33" t="s">
        <v>1533</v>
      </c>
      <c r="C620" s="14" t="s">
        <v>1534</v>
      </c>
      <c r="D620" s="33" t="s">
        <v>201</v>
      </c>
      <c r="E620" s="34" t="s">
        <v>1771</v>
      </c>
      <c r="F620" s="33">
        <v>35</v>
      </c>
      <c r="G620" s="17" t="s">
        <v>2025</v>
      </c>
      <c r="H620" s="33" t="s">
        <v>168</v>
      </c>
      <c r="I620" s="33" t="s">
        <v>344</v>
      </c>
      <c r="J620" s="33" t="s">
        <v>2630</v>
      </c>
      <c r="K620" s="66">
        <v>49791.43</v>
      </c>
    </row>
    <row r="621" spans="1:11" ht="12" customHeight="1" x14ac:dyDescent="0.25">
      <c r="A621" s="14">
        <v>620</v>
      </c>
      <c r="B621" s="33" t="s">
        <v>2440</v>
      </c>
      <c r="C621" s="33" t="s">
        <v>2440</v>
      </c>
      <c r="D621" s="33" t="s">
        <v>201</v>
      </c>
      <c r="E621" s="34" t="s">
        <v>2491</v>
      </c>
      <c r="F621" s="33">
        <v>30</v>
      </c>
      <c r="G621" s="17" t="s">
        <v>2561</v>
      </c>
      <c r="H621" s="33" t="s">
        <v>5</v>
      </c>
      <c r="I621" s="33" t="s">
        <v>329</v>
      </c>
      <c r="J621" s="33" t="s">
        <v>2629</v>
      </c>
      <c r="K621" s="66">
        <v>38244.449999999997</v>
      </c>
    </row>
    <row r="622" spans="1:11" ht="12" customHeight="1" x14ac:dyDescent="0.25">
      <c r="A622" s="14">
        <v>621</v>
      </c>
      <c r="B622" s="38" t="s">
        <v>2748</v>
      </c>
      <c r="C622" s="38" t="s">
        <v>2727</v>
      </c>
      <c r="D622" s="38" t="s">
        <v>201</v>
      </c>
      <c r="E622" s="41" t="s">
        <v>2706</v>
      </c>
      <c r="F622" s="38">
        <v>29</v>
      </c>
      <c r="G622" s="38" t="s">
        <v>2707</v>
      </c>
      <c r="H622" s="38" t="s">
        <v>5</v>
      </c>
      <c r="I622" s="38" t="s">
        <v>113</v>
      </c>
      <c r="J622" s="38" t="s">
        <v>2631</v>
      </c>
      <c r="K622" s="68">
        <v>9963.2900000000009</v>
      </c>
    </row>
    <row r="623" spans="1:11" ht="12" customHeight="1" x14ac:dyDescent="0.25">
      <c r="A623" s="14">
        <v>622</v>
      </c>
      <c r="B623" s="33" t="s">
        <v>3113</v>
      </c>
      <c r="C623" s="14" t="s">
        <v>3114</v>
      </c>
      <c r="D623" s="33" t="s">
        <v>325</v>
      </c>
      <c r="E623" s="34" t="s">
        <v>3116</v>
      </c>
      <c r="F623" s="33">
        <v>26</v>
      </c>
      <c r="G623" s="17" t="s">
        <v>3115</v>
      </c>
      <c r="H623" s="33" t="s">
        <v>168</v>
      </c>
      <c r="I623" s="33" t="s">
        <v>270</v>
      </c>
      <c r="J623" s="33" t="s">
        <v>2631</v>
      </c>
      <c r="K623" s="66">
        <v>49651</v>
      </c>
    </row>
    <row r="624" spans="1:11" ht="12" customHeight="1" x14ac:dyDescent="0.25">
      <c r="A624" s="14">
        <v>623</v>
      </c>
      <c r="B624" s="33" t="s">
        <v>1400</v>
      </c>
      <c r="C624" s="14" t="s">
        <v>1400</v>
      </c>
      <c r="D624" s="33" t="s">
        <v>201</v>
      </c>
      <c r="E624" s="34">
        <v>8707125652084</v>
      </c>
      <c r="F624" s="33">
        <v>33</v>
      </c>
      <c r="G624" s="17" t="s">
        <v>1935</v>
      </c>
      <c r="H624" s="33" t="s">
        <v>2610</v>
      </c>
      <c r="I624" s="33" t="s">
        <v>1255</v>
      </c>
      <c r="J624" s="33" t="s">
        <v>2633</v>
      </c>
      <c r="K624" s="66">
        <v>45810.07</v>
      </c>
    </row>
    <row r="625" spans="1:11" ht="12" customHeight="1" x14ac:dyDescent="0.25">
      <c r="A625" s="14">
        <v>624</v>
      </c>
      <c r="B625" s="33" t="s">
        <v>1497</v>
      </c>
      <c r="C625" s="14" t="s">
        <v>535</v>
      </c>
      <c r="D625" s="33" t="s">
        <v>201</v>
      </c>
      <c r="E625" s="34" t="s">
        <v>1748</v>
      </c>
      <c r="F625" s="33">
        <v>33</v>
      </c>
      <c r="G625" s="17" t="s">
        <v>2002</v>
      </c>
      <c r="H625" s="33" t="s">
        <v>168</v>
      </c>
      <c r="I625" s="33" t="s">
        <v>282</v>
      </c>
      <c r="J625" s="33" t="s">
        <v>2626</v>
      </c>
      <c r="K625" s="66">
        <v>49912.480000000003</v>
      </c>
    </row>
    <row r="626" spans="1:11" ht="12" customHeight="1" x14ac:dyDescent="0.25">
      <c r="A626" s="14">
        <v>625</v>
      </c>
      <c r="B626" s="33" t="s">
        <v>2229</v>
      </c>
      <c r="C626" s="14" t="s">
        <v>2237</v>
      </c>
      <c r="D626" s="33" t="s">
        <v>201</v>
      </c>
      <c r="E626" s="34">
        <v>9310145364089</v>
      </c>
      <c r="F626" s="33">
        <v>25</v>
      </c>
      <c r="G626" s="17" t="s">
        <v>2359</v>
      </c>
      <c r="H626" s="33" t="s">
        <v>168</v>
      </c>
      <c r="I626" s="33" t="s">
        <v>30</v>
      </c>
      <c r="J626" s="33" t="s">
        <v>2627</v>
      </c>
      <c r="K626" s="66">
        <v>50000</v>
      </c>
    </row>
    <row r="627" spans="1:11" ht="12" customHeight="1" x14ac:dyDescent="0.25">
      <c r="A627" s="14">
        <v>626</v>
      </c>
      <c r="B627" s="33" t="s">
        <v>1526</v>
      </c>
      <c r="C627" s="14" t="s">
        <v>1526</v>
      </c>
      <c r="D627" s="33" t="s">
        <v>325</v>
      </c>
      <c r="E627" s="34" t="s">
        <v>1767</v>
      </c>
      <c r="F627" s="33">
        <v>30</v>
      </c>
      <c r="G627" s="17" t="s">
        <v>2021</v>
      </c>
      <c r="H627" s="33" t="s">
        <v>86</v>
      </c>
      <c r="I627" s="33" t="s">
        <v>344</v>
      </c>
      <c r="J627" s="33" t="s">
        <v>2630</v>
      </c>
      <c r="K627" s="66">
        <v>43850.36</v>
      </c>
    </row>
    <row r="628" spans="1:11" ht="12" customHeight="1" x14ac:dyDescent="0.25">
      <c r="A628" s="14">
        <v>627</v>
      </c>
      <c r="B628" s="33" t="s">
        <v>2274</v>
      </c>
      <c r="C628" s="14" t="s">
        <v>2275</v>
      </c>
      <c r="D628" s="33" t="s">
        <v>201</v>
      </c>
      <c r="E628" s="34">
        <v>9106015280080</v>
      </c>
      <c r="F628" s="33">
        <v>27</v>
      </c>
      <c r="G628" s="17" t="s">
        <v>2381</v>
      </c>
      <c r="H628" s="33" t="s">
        <v>2605</v>
      </c>
      <c r="I628" s="33" t="s">
        <v>2285</v>
      </c>
      <c r="J628" s="33" t="s">
        <v>2630</v>
      </c>
      <c r="K628" s="66">
        <v>49232.28</v>
      </c>
    </row>
    <row r="629" spans="1:11" ht="12" customHeight="1" x14ac:dyDescent="0.25">
      <c r="A629" s="14">
        <v>628</v>
      </c>
      <c r="B629" s="33" t="s">
        <v>1606</v>
      </c>
      <c r="C629" s="14" t="s">
        <v>1607</v>
      </c>
      <c r="D629" s="33" t="s">
        <v>325</v>
      </c>
      <c r="E629" s="34" t="s">
        <v>1818</v>
      </c>
      <c r="F629" s="33">
        <v>32</v>
      </c>
      <c r="G629" s="17" t="s">
        <v>2616</v>
      </c>
      <c r="H629" s="33" t="s">
        <v>168</v>
      </c>
      <c r="I629" s="33" t="s">
        <v>44</v>
      </c>
      <c r="J629" s="33" t="s">
        <v>2630</v>
      </c>
      <c r="K629" s="66">
        <v>44774</v>
      </c>
    </row>
    <row r="630" spans="1:11" ht="12" customHeight="1" x14ac:dyDescent="0.25">
      <c r="A630" s="14">
        <v>629</v>
      </c>
      <c r="B630" s="33" t="s">
        <v>2444</v>
      </c>
      <c r="C630" s="33" t="s">
        <v>2444</v>
      </c>
      <c r="D630" s="33" t="s">
        <v>201</v>
      </c>
      <c r="E630" s="34" t="s">
        <v>2495</v>
      </c>
      <c r="F630" s="33">
        <v>33</v>
      </c>
      <c r="G630" s="17" t="s">
        <v>2565</v>
      </c>
      <c r="H630" s="33" t="s">
        <v>5</v>
      </c>
      <c r="I630" s="33" t="s">
        <v>329</v>
      </c>
      <c r="J630" s="33" t="s">
        <v>2629</v>
      </c>
      <c r="K630" s="66">
        <v>46710.8</v>
      </c>
    </row>
    <row r="631" spans="1:11" ht="12" customHeight="1" x14ac:dyDescent="0.25">
      <c r="A631" s="14">
        <v>630</v>
      </c>
      <c r="B631" s="33" t="s">
        <v>3124</v>
      </c>
      <c r="C631" s="14" t="s">
        <v>3125</v>
      </c>
      <c r="D631" s="33" t="s">
        <v>201</v>
      </c>
      <c r="E631" s="34" t="s">
        <v>3127</v>
      </c>
      <c r="F631" s="33">
        <v>21</v>
      </c>
      <c r="G631" s="17" t="s">
        <v>3126</v>
      </c>
      <c r="H631" s="33" t="s">
        <v>5</v>
      </c>
      <c r="I631" s="33" t="s">
        <v>270</v>
      </c>
      <c r="J631" s="33" t="s">
        <v>2631</v>
      </c>
      <c r="K631" s="66">
        <v>41085</v>
      </c>
    </row>
    <row r="632" spans="1:11" ht="12" customHeight="1" x14ac:dyDescent="0.25">
      <c r="A632" s="14">
        <v>631</v>
      </c>
      <c r="B632" s="33" t="s">
        <v>3117</v>
      </c>
      <c r="C632" s="14" t="s">
        <v>3118</v>
      </c>
      <c r="D632" s="33" t="s">
        <v>325</v>
      </c>
      <c r="E632" s="34" t="s">
        <v>3120</v>
      </c>
      <c r="F632" s="33">
        <v>31</v>
      </c>
      <c r="G632" s="17" t="s">
        <v>3119</v>
      </c>
      <c r="H632" s="33" t="s">
        <v>168</v>
      </c>
      <c r="I632" s="33" t="s">
        <v>270</v>
      </c>
      <c r="J632" s="33" t="s">
        <v>2631</v>
      </c>
      <c r="K632" s="66">
        <v>40597</v>
      </c>
    </row>
    <row r="633" spans="1:11" ht="12" customHeight="1" x14ac:dyDescent="0.25">
      <c r="A633" s="14">
        <v>632</v>
      </c>
      <c r="B633" s="33" t="s">
        <v>1401</v>
      </c>
      <c r="C633" s="14" t="s">
        <v>1401</v>
      </c>
      <c r="D633" s="33" t="s">
        <v>201</v>
      </c>
      <c r="E633" s="34">
        <v>8711116246087</v>
      </c>
      <c r="F633" s="33">
        <v>33</v>
      </c>
      <c r="G633" s="17" t="s">
        <v>1936</v>
      </c>
      <c r="H633" s="33" t="s">
        <v>2610</v>
      </c>
      <c r="I633" s="33" t="s">
        <v>1255</v>
      </c>
      <c r="J633" s="33" t="s">
        <v>2633</v>
      </c>
      <c r="K633" s="66">
        <v>48988.47</v>
      </c>
    </row>
    <row r="634" spans="1:11" ht="12" customHeight="1" x14ac:dyDescent="0.25">
      <c r="A634" s="14">
        <v>633</v>
      </c>
      <c r="B634" s="33" t="s">
        <v>1498</v>
      </c>
      <c r="C634" s="14" t="s">
        <v>1499</v>
      </c>
      <c r="D634" s="33" t="s">
        <v>201</v>
      </c>
      <c r="E634" s="34" t="s">
        <v>1749</v>
      </c>
      <c r="F634" s="33">
        <v>21</v>
      </c>
      <c r="G634" s="17" t="s">
        <v>2003</v>
      </c>
      <c r="H634" s="33" t="s">
        <v>168</v>
      </c>
      <c r="I634" s="33" t="s">
        <v>282</v>
      </c>
      <c r="J634" s="33" t="s">
        <v>2626</v>
      </c>
      <c r="K634" s="66">
        <v>49744</v>
      </c>
    </row>
    <row r="635" spans="1:11" ht="12" customHeight="1" x14ac:dyDescent="0.25">
      <c r="A635" s="14">
        <v>634</v>
      </c>
      <c r="B635" s="44" t="s">
        <v>2831</v>
      </c>
      <c r="C635" s="44" t="s">
        <v>2824</v>
      </c>
      <c r="D635" s="44" t="s">
        <v>325</v>
      </c>
      <c r="E635" s="49">
        <v>9106140322088</v>
      </c>
      <c r="F635" s="44">
        <v>29</v>
      </c>
      <c r="G635" s="40" t="s">
        <v>2836</v>
      </c>
      <c r="H635" s="44" t="s">
        <v>168</v>
      </c>
      <c r="I635" s="33" t="s">
        <v>30</v>
      </c>
      <c r="J635" s="33" t="s">
        <v>2627</v>
      </c>
      <c r="K635" s="72">
        <v>49993.08</v>
      </c>
    </row>
    <row r="636" spans="1:11" ht="12" customHeight="1" x14ac:dyDescent="0.25">
      <c r="A636" s="14">
        <v>635</v>
      </c>
      <c r="B636" s="33" t="s">
        <v>1603</v>
      </c>
      <c r="C636" s="14" t="s">
        <v>1604</v>
      </c>
      <c r="D636" s="33" t="s">
        <v>201</v>
      </c>
      <c r="E636" s="34" t="s">
        <v>1816</v>
      </c>
      <c r="F636" s="33">
        <v>34</v>
      </c>
      <c r="G636" s="17" t="s">
        <v>2054</v>
      </c>
      <c r="H636" s="33" t="s">
        <v>86</v>
      </c>
      <c r="I636" s="33" t="s">
        <v>44</v>
      </c>
      <c r="J636" s="33" t="s">
        <v>2630</v>
      </c>
      <c r="K636" s="66">
        <v>49956</v>
      </c>
    </row>
    <row r="637" spans="1:11" ht="12" customHeight="1" x14ac:dyDescent="0.25">
      <c r="A637" s="14">
        <v>636</v>
      </c>
      <c r="B637" s="33" t="s">
        <v>2408</v>
      </c>
      <c r="C637" s="33" t="s">
        <v>2408</v>
      </c>
      <c r="D637" s="33" t="s">
        <v>201</v>
      </c>
      <c r="E637" s="34">
        <v>9106305128080</v>
      </c>
      <c r="F637" s="33">
        <v>29</v>
      </c>
      <c r="G637" s="17" t="s">
        <v>2529</v>
      </c>
      <c r="H637" s="33" t="s">
        <v>2605</v>
      </c>
      <c r="I637" s="33" t="s">
        <v>44</v>
      </c>
      <c r="J637" s="33" t="s">
        <v>2630</v>
      </c>
      <c r="K637" s="66">
        <v>35000</v>
      </c>
    </row>
    <row r="638" spans="1:11" ht="12" customHeight="1" x14ac:dyDescent="0.25">
      <c r="A638" s="14">
        <v>637</v>
      </c>
      <c r="B638" s="33" t="s">
        <v>1608</v>
      </c>
      <c r="C638" s="14" t="s">
        <v>632</v>
      </c>
      <c r="D638" s="33" t="s">
        <v>325</v>
      </c>
      <c r="E638" s="34" t="s">
        <v>1820</v>
      </c>
      <c r="F638" s="33">
        <v>29</v>
      </c>
      <c r="G638" s="17" t="s">
        <v>2057</v>
      </c>
      <c r="H638" s="33" t="s">
        <v>168</v>
      </c>
      <c r="I638" s="33" t="s">
        <v>44</v>
      </c>
      <c r="J638" s="33" t="s">
        <v>2630</v>
      </c>
      <c r="K638" s="66">
        <v>47644.94</v>
      </c>
    </row>
    <row r="639" spans="1:11" ht="12" customHeight="1" x14ac:dyDescent="0.25">
      <c r="A639" s="14">
        <v>638</v>
      </c>
      <c r="B639" s="33" t="s">
        <v>2641</v>
      </c>
      <c r="C639" s="14" t="s">
        <v>2642</v>
      </c>
      <c r="D639" s="33" t="s">
        <v>201</v>
      </c>
      <c r="E639" s="34">
        <v>8705046186082</v>
      </c>
      <c r="F639" s="33">
        <v>31</v>
      </c>
      <c r="G639" s="17" t="s">
        <v>3193</v>
      </c>
      <c r="H639" s="33" t="s">
        <v>5</v>
      </c>
      <c r="I639" s="33" t="s">
        <v>96</v>
      </c>
      <c r="J639" s="33" t="s">
        <v>2629</v>
      </c>
      <c r="K639" s="66">
        <v>6596</v>
      </c>
    </row>
    <row r="640" spans="1:11" ht="12" customHeight="1" x14ac:dyDescent="0.25">
      <c r="A640" s="14">
        <v>639</v>
      </c>
      <c r="B640" s="14" t="s">
        <v>1560</v>
      </c>
      <c r="C640" s="14" t="s">
        <v>567</v>
      </c>
      <c r="D640" s="14" t="s">
        <v>325</v>
      </c>
      <c r="E640" s="19" t="s">
        <v>1791</v>
      </c>
      <c r="F640" s="14">
        <v>26</v>
      </c>
      <c r="G640" s="61" t="s">
        <v>1114</v>
      </c>
      <c r="H640" s="60" t="s">
        <v>5</v>
      </c>
      <c r="I640" s="14" t="s">
        <v>270</v>
      </c>
      <c r="J640" s="14" t="s">
        <v>2631</v>
      </c>
      <c r="K640" s="67">
        <v>99973.5</v>
      </c>
    </row>
    <row r="641" spans="1:11" ht="12" customHeight="1" x14ac:dyDescent="0.25">
      <c r="A641" s="14">
        <v>640</v>
      </c>
      <c r="B641" s="33" t="s">
        <v>524</v>
      </c>
      <c r="C641" s="14" t="s">
        <v>3135</v>
      </c>
      <c r="D641" s="33" t="s">
        <v>201</v>
      </c>
      <c r="E641" s="34" t="s">
        <v>3137</v>
      </c>
      <c r="F641" s="33">
        <v>21</v>
      </c>
      <c r="G641" s="17" t="s">
        <v>3136</v>
      </c>
      <c r="H641" s="33" t="s">
        <v>168</v>
      </c>
      <c r="I641" s="33" t="s">
        <v>270</v>
      </c>
      <c r="J641" s="33" t="s">
        <v>2631</v>
      </c>
      <c r="K641" s="66">
        <v>45177.4</v>
      </c>
    </row>
    <row r="642" spans="1:11" ht="12" customHeight="1" x14ac:dyDescent="0.25">
      <c r="A642" s="14">
        <v>641</v>
      </c>
      <c r="B642" s="33" t="s">
        <v>2677</v>
      </c>
      <c r="C642" s="14" t="s">
        <v>2678</v>
      </c>
      <c r="D642" s="33" t="s">
        <v>325</v>
      </c>
      <c r="E642" s="34">
        <v>8607065826087</v>
      </c>
      <c r="F642" s="33">
        <v>32</v>
      </c>
      <c r="G642" s="17" t="s">
        <v>3193</v>
      </c>
      <c r="H642" s="33" t="s">
        <v>2610</v>
      </c>
      <c r="I642" s="33" t="s">
        <v>2286</v>
      </c>
      <c r="J642" s="33" t="s">
        <v>2633</v>
      </c>
      <c r="K642" s="66">
        <v>9315</v>
      </c>
    </row>
    <row r="643" spans="1:11" ht="12" customHeight="1" x14ac:dyDescent="0.25">
      <c r="A643" s="14">
        <v>642</v>
      </c>
      <c r="B643" s="33" t="s">
        <v>2181</v>
      </c>
      <c r="C643" s="14" t="s">
        <v>2182</v>
      </c>
      <c r="D643" s="33" t="s">
        <v>325</v>
      </c>
      <c r="E643" s="34">
        <v>8511250705082</v>
      </c>
      <c r="F643" s="33">
        <v>33</v>
      </c>
      <c r="G643" s="17" t="s">
        <v>2327</v>
      </c>
      <c r="H643" s="33" t="s">
        <v>168</v>
      </c>
      <c r="I643" s="33" t="s">
        <v>2283</v>
      </c>
      <c r="J643" s="33" t="s">
        <v>2626</v>
      </c>
      <c r="K643" s="66">
        <v>50000</v>
      </c>
    </row>
    <row r="644" spans="1:11" ht="12" customHeight="1" x14ac:dyDescent="0.25">
      <c r="A644" s="14">
        <v>643</v>
      </c>
      <c r="B644" s="42" t="s">
        <v>1315</v>
      </c>
      <c r="C644" s="42" t="s">
        <v>1314</v>
      </c>
      <c r="D644" s="42" t="s">
        <v>201</v>
      </c>
      <c r="E644" s="50">
        <v>9007106070085</v>
      </c>
      <c r="F644" s="42">
        <v>30</v>
      </c>
      <c r="G644" s="38" t="s">
        <v>2839</v>
      </c>
      <c r="H644" s="44" t="s">
        <v>168</v>
      </c>
      <c r="I644" s="33" t="s">
        <v>30</v>
      </c>
      <c r="J644" s="33" t="s">
        <v>2627</v>
      </c>
      <c r="K644" s="71">
        <v>99952.82</v>
      </c>
    </row>
    <row r="645" spans="1:11" ht="12" customHeight="1" x14ac:dyDescent="0.25">
      <c r="A645" s="14">
        <v>644</v>
      </c>
      <c r="B645" s="38" t="s">
        <v>3003</v>
      </c>
      <c r="C645" s="38" t="s">
        <v>2998</v>
      </c>
      <c r="D645" s="38" t="s">
        <v>325</v>
      </c>
      <c r="E645" s="56">
        <v>9202110502088</v>
      </c>
      <c r="F645" s="38">
        <v>28</v>
      </c>
      <c r="G645" s="40" t="s">
        <v>2993</v>
      </c>
      <c r="H645" s="40" t="s">
        <v>86</v>
      </c>
      <c r="I645" s="14" t="s">
        <v>98</v>
      </c>
      <c r="J645" s="38" t="s">
        <v>2630</v>
      </c>
      <c r="K645" s="68">
        <v>50000</v>
      </c>
    </row>
    <row r="646" spans="1:11" ht="12" customHeight="1" x14ac:dyDescent="0.25">
      <c r="A646" s="14">
        <v>645</v>
      </c>
      <c r="B646" s="38" t="s">
        <v>2757</v>
      </c>
      <c r="C646" s="38" t="s">
        <v>2736</v>
      </c>
      <c r="D646" s="38" t="s">
        <v>201</v>
      </c>
      <c r="E646" s="38" t="s">
        <v>2766</v>
      </c>
      <c r="F646" s="38">
        <v>32</v>
      </c>
      <c r="G646" s="38" t="s">
        <v>2716</v>
      </c>
      <c r="H646" s="38" t="s">
        <v>2605</v>
      </c>
      <c r="I646" s="38" t="s">
        <v>98</v>
      </c>
      <c r="J646" s="38" t="s">
        <v>2630</v>
      </c>
      <c r="K646" s="68">
        <v>99985.18</v>
      </c>
    </row>
    <row r="647" spans="1:11" ht="12" customHeight="1" x14ac:dyDescent="0.25">
      <c r="A647" s="14">
        <v>646</v>
      </c>
      <c r="B647" s="33" t="s">
        <v>915</v>
      </c>
      <c r="C647" s="14" t="s">
        <v>1624</v>
      </c>
      <c r="D647" s="33" t="s">
        <v>201</v>
      </c>
      <c r="E647" s="34" t="s">
        <v>1830</v>
      </c>
      <c r="F647" s="33">
        <v>23</v>
      </c>
      <c r="G647" s="17" t="s">
        <v>2067</v>
      </c>
      <c r="H647" s="33" t="s">
        <v>168</v>
      </c>
      <c r="I647" s="33" t="s">
        <v>98</v>
      </c>
      <c r="J647" s="33" t="s">
        <v>2630</v>
      </c>
      <c r="K647" s="66">
        <v>10000</v>
      </c>
    </row>
    <row r="648" spans="1:11" ht="12" customHeight="1" x14ac:dyDescent="0.25">
      <c r="A648" s="14">
        <v>647</v>
      </c>
      <c r="B648" s="42" t="s">
        <v>1555</v>
      </c>
      <c r="C648" s="42" t="s">
        <v>2864</v>
      </c>
      <c r="D648" s="33" t="s">
        <v>325</v>
      </c>
      <c r="E648" s="52" t="s">
        <v>2879</v>
      </c>
      <c r="F648" s="33">
        <v>27</v>
      </c>
      <c r="G648" s="38" t="s">
        <v>2894</v>
      </c>
      <c r="H648" s="33" t="s">
        <v>5</v>
      </c>
      <c r="I648" s="33" t="s">
        <v>96</v>
      </c>
      <c r="J648" s="33" t="s">
        <v>2629</v>
      </c>
      <c r="K648" s="73">
        <v>49950</v>
      </c>
    </row>
    <row r="649" spans="1:11" ht="12" customHeight="1" x14ac:dyDescent="0.25">
      <c r="A649" s="14">
        <v>648</v>
      </c>
      <c r="B649" s="14" t="s">
        <v>510</v>
      </c>
      <c r="C649" s="14" t="s">
        <v>1561</v>
      </c>
      <c r="D649" s="14" t="s">
        <v>201</v>
      </c>
      <c r="E649" s="19" t="s">
        <v>1792</v>
      </c>
      <c r="F649" s="14">
        <v>35</v>
      </c>
      <c r="G649" s="61" t="s">
        <v>1114</v>
      </c>
      <c r="H649" s="60" t="s">
        <v>5</v>
      </c>
      <c r="I649" s="14" t="s">
        <v>270</v>
      </c>
      <c r="J649" s="14" t="s">
        <v>2631</v>
      </c>
      <c r="K649" s="67">
        <v>99973.5</v>
      </c>
    </row>
    <row r="650" spans="1:11" ht="12" customHeight="1" x14ac:dyDescent="0.25">
      <c r="A650" s="14">
        <v>649</v>
      </c>
      <c r="B650" s="33" t="s">
        <v>1555</v>
      </c>
      <c r="C650" s="14" t="s">
        <v>3140</v>
      </c>
      <c r="D650" s="33" t="s">
        <v>325</v>
      </c>
      <c r="E650" s="34" t="s">
        <v>3139</v>
      </c>
      <c r="F650" s="33">
        <v>30</v>
      </c>
      <c r="G650" s="17" t="s">
        <v>3138</v>
      </c>
      <c r="H650" s="33" t="s">
        <v>168</v>
      </c>
      <c r="I650" s="33" t="s">
        <v>270</v>
      </c>
      <c r="J650" s="33" t="s">
        <v>2631</v>
      </c>
      <c r="K650" s="66">
        <v>49854.21</v>
      </c>
    </row>
    <row r="651" spans="1:11" ht="12" customHeight="1" x14ac:dyDescent="0.25">
      <c r="A651" s="14">
        <v>650</v>
      </c>
      <c r="B651" s="14" t="s">
        <v>658</v>
      </c>
      <c r="C651" s="14" t="s">
        <v>477</v>
      </c>
      <c r="D651" s="14" t="s">
        <v>201</v>
      </c>
      <c r="E651" s="15" t="s">
        <v>478</v>
      </c>
      <c r="F651" s="14">
        <v>23</v>
      </c>
      <c r="G651" s="16" t="s">
        <v>479</v>
      </c>
      <c r="H651" s="33" t="s">
        <v>11</v>
      </c>
      <c r="I651" s="14" t="s">
        <v>419</v>
      </c>
      <c r="J651" s="14" t="s">
        <v>2628</v>
      </c>
      <c r="K651" s="63">
        <v>9529.43</v>
      </c>
    </row>
    <row r="652" spans="1:11" ht="12" customHeight="1" x14ac:dyDescent="0.25">
      <c r="A652" s="14">
        <v>651</v>
      </c>
      <c r="B652" s="33" t="s">
        <v>2183</v>
      </c>
      <c r="C652" s="14" t="s">
        <v>2184</v>
      </c>
      <c r="D652" s="33" t="s">
        <v>325</v>
      </c>
      <c r="E652" s="34">
        <v>9008290247083</v>
      </c>
      <c r="F652" s="33">
        <v>28</v>
      </c>
      <c r="G652" s="17" t="s">
        <v>2328</v>
      </c>
      <c r="H652" s="33" t="s">
        <v>168</v>
      </c>
      <c r="I652" s="33" t="s">
        <v>2283</v>
      </c>
      <c r="J652" s="33" t="s">
        <v>2626</v>
      </c>
      <c r="K652" s="66">
        <v>33389.839999999997</v>
      </c>
    </row>
    <row r="653" spans="1:11" ht="12" customHeight="1" x14ac:dyDescent="0.25">
      <c r="A653" s="14">
        <v>652</v>
      </c>
      <c r="B653" s="42" t="s">
        <v>2834</v>
      </c>
      <c r="C653" s="42" t="s">
        <v>2827</v>
      </c>
      <c r="D653" s="42" t="s">
        <v>201</v>
      </c>
      <c r="E653" s="50">
        <v>8709206000083</v>
      </c>
      <c r="F653" s="42">
        <v>32</v>
      </c>
      <c r="G653" s="38" t="s">
        <v>2840</v>
      </c>
      <c r="H653" s="44" t="s">
        <v>168</v>
      </c>
      <c r="I653" s="33" t="s">
        <v>30</v>
      </c>
      <c r="J653" s="33" t="s">
        <v>2627</v>
      </c>
      <c r="K653" s="71">
        <v>47984</v>
      </c>
    </row>
    <row r="654" spans="1:11" ht="12" customHeight="1" x14ac:dyDescent="0.25">
      <c r="A654" s="14">
        <v>653</v>
      </c>
      <c r="B654" s="33" t="s">
        <v>2465</v>
      </c>
      <c r="C654" s="33" t="s">
        <v>2465</v>
      </c>
      <c r="D654" s="33" t="s">
        <v>201</v>
      </c>
      <c r="E654" s="34">
        <v>8901115417082</v>
      </c>
      <c r="F654" s="33">
        <v>31</v>
      </c>
      <c r="G654" s="17" t="s">
        <v>2586</v>
      </c>
      <c r="H654" s="33" t="s">
        <v>86</v>
      </c>
      <c r="I654" s="33" t="s">
        <v>412</v>
      </c>
      <c r="J654" s="33" t="s">
        <v>2630</v>
      </c>
      <c r="K654" s="66">
        <v>30000</v>
      </c>
    </row>
    <row r="655" spans="1:11" ht="12" customHeight="1" x14ac:dyDescent="0.25">
      <c r="A655" s="14">
        <v>654</v>
      </c>
      <c r="B655" s="40" t="s">
        <v>3005</v>
      </c>
      <c r="C655" s="40" t="s">
        <v>3000</v>
      </c>
      <c r="D655" s="38" t="s">
        <v>201</v>
      </c>
      <c r="E655" s="56">
        <v>8703195782082</v>
      </c>
      <c r="F655" s="38">
        <v>32</v>
      </c>
      <c r="G655" s="40" t="s">
        <v>2996</v>
      </c>
      <c r="H655" s="40" t="s">
        <v>2605</v>
      </c>
      <c r="I655" s="14" t="s">
        <v>98</v>
      </c>
      <c r="J655" s="38" t="s">
        <v>2630</v>
      </c>
      <c r="K655" s="68">
        <v>99940</v>
      </c>
    </row>
    <row r="656" spans="1:11" ht="12" customHeight="1" x14ac:dyDescent="0.25">
      <c r="A656" s="14">
        <v>655</v>
      </c>
      <c r="B656" s="33" t="s">
        <v>1629</v>
      </c>
      <c r="C656" s="14" t="s">
        <v>1630</v>
      </c>
      <c r="D656" s="33" t="s">
        <v>201</v>
      </c>
      <c r="E656" s="34" t="s">
        <v>1833</v>
      </c>
      <c r="F656" s="33">
        <v>31</v>
      </c>
      <c r="G656" s="17" t="s">
        <v>2070</v>
      </c>
      <c r="H656" s="33" t="s">
        <v>168</v>
      </c>
      <c r="I656" s="33" t="s">
        <v>98</v>
      </c>
      <c r="J656" s="33" t="s">
        <v>2630</v>
      </c>
      <c r="K656" s="66">
        <v>49999.01</v>
      </c>
    </row>
    <row r="657" spans="1:11" ht="12" customHeight="1" x14ac:dyDescent="0.25">
      <c r="A657" s="14">
        <v>656</v>
      </c>
      <c r="B657" s="42" t="s">
        <v>2852</v>
      </c>
      <c r="C657" s="42" t="s">
        <v>2866</v>
      </c>
      <c r="D657" s="33" t="s">
        <v>201</v>
      </c>
      <c r="E657" s="52" t="s">
        <v>2881</v>
      </c>
      <c r="F657" s="33">
        <v>27</v>
      </c>
      <c r="G657" s="38" t="s">
        <v>2896</v>
      </c>
      <c r="H657" s="33" t="s">
        <v>5</v>
      </c>
      <c r="I657" s="33" t="s">
        <v>96</v>
      </c>
      <c r="J657" s="33" t="s">
        <v>2629</v>
      </c>
      <c r="K657" s="73">
        <v>49875</v>
      </c>
    </row>
    <row r="658" spans="1:11" ht="12" customHeight="1" x14ac:dyDescent="0.25">
      <c r="A658" s="14">
        <v>657</v>
      </c>
      <c r="B658" s="14" t="s">
        <v>1562</v>
      </c>
      <c r="C658" s="14" t="s">
        <v>1563</v>
      </c>
      <c r="D658" s="14" t="s">
        <v>201</v>
      </c>
      <c r="E658" s="19" t="s">
        <v>1793</v>
      </c>
      <c r="F658" s="14">
        <v>22</v>
      </c>
      <c r="G658" s="61" t="s">
        <v>1114</v>
      </c>
      <c r="H658" s="60" t="s">
        <v>5</v>
      </c>
      <c r="I658" s="14" t="s">
        <v>270</v>
      </c>
      <c r="J658" s="14" t="s">
        <v>2631</v>
      </c>
      <c r="K658" s="67">
        <v>99973.5</v>
      </c>
    </row>
    <row r="659" spans="1:11" ht="12" customHeight="1" x14ac:dyDescent="0.25">
      <c r="A659" s="14">
        <v>658</v>
      </c>
      <c r="B659" s="33" t="s">
        <v>2206</v>
      </c>
      <c r="C659" s="14" t="s">
        <v>3141</v>
      </c>
      <c r="D659" s="33" t="s">
        <v>325</v>
      </c>
      <c r="E659" s="34" t="s">
        <v>3142</v>
      </c>
      <c r="F659" s="33">
        <v>25</v>
      </c>
      <c r="G659" s="17" t="s">
        <v>3143</v>
      </c>
      <c r="H659" s="33" t="s">
        <v>168</v>
      </c>
      <c r="I659" s="33" t="s">
        <v>270</v>
      </c>
      <c r="J659" s="33" t="s">
        <v>2631</v>
      </c>
      <c r="K659" s="66">
        <v>49920</v>
      </c>
    </row>
    <row r="660" spans="1:11" ht="12" customHeight="1" x14ac:dyDescent="0.25">
      <c r="A660" s="14">
        <v>659</v>
      </c>
      <c r="B660" s="33" t="s">
        <v>1322</v>
      </c>
      <c r="C660" s="14" t="s">
        <v>1323</v>
      </c>
      <c r="D660" s="33" t="s">
        <v>325</v>
      </c>
      <c r="E660" s="34" t="s">
        <v>1678</v>
      </c>
      <c r="F660" s="33">
        <v>26</v>
      </c>
      <c r="G660" s="17" t="s">
        <v>1893</v>
      </c>
      <c r="H660" s="33" t="s">
        <v>11</v>
      </c>
      <c r="I660" s="33" t="s">
        <v>419</v>
      </c>
      <c r="J660" s="33" t="s">
        <v>2628</v>
      </c>
      <c r="K660" s="66">
        <v>9037.2199999999993</v>
      </c>
    </row>
    <row r="661" spans="1:11" ht="12" customHeight="1" x14ac:dyDescent="0.25">
      <c r="A661" s="14">
        <v>660</v>
      </c>
      <c r="B661" s="33" t="s">
        <v>2263</v>
      </c>
      <c r="C661" s="14" t="s">
        <v>2264</v>
      </c>
      <c r="D661" s="33" t="s">
        <v>201</v>
      </c>
      <c r="E661" s="34">
        <v>9006166004083</v>
      </c>
      <c r="F661" s="33">
        <v>28</v>
      </c>
      <c r="G661" s="17" t="s">
        <v>2375</v>
      </c>
      <c r="H661" s="33" t="s">
        <v>168</v>
      </c>
      <c r="I661" s="33" t="s">
        <v>282</v>
      </c>
      <c r="J661" s="33" t="s">
        <v>2626</v>
      </c>
      <c r="K661" s="66">
        <v>50000</v>
      </c>
    </row>
    <row r="662" spans="1:11" ht="12" customHeight="1" x14ac:dyDescent="0.25">
      <c r="A662" s="14">
        <v>661</v>
      </c>
      <c r="B662" s="42" t="s">
        <v>1317</v>
      </c>
      <c r="C662" s="42" t="s">
        <v>2829</v>
      </c>
      <c r="D662" s="42" t="s">
        <v>201</v>
      </c>
      <c r="E662" s="50">
        <v>9011055772089</v>
      </c>
      <c r="F662" s="42">
        <v>30</v>
      </c>
      <c r="G662" s="38" t="s">
        <v>2842</v>
      </c>
      <c r="H662" s="44" t="s">
        <v>168</v>
      </c>
      <c r="I662" s="33" t="s">
        <v>30</v>
      </c>
      <c r="J662" s="33" t="s">
        <v>2627</v>
      </c>
      <c r="K662" s="71">
        <v>8213</v>
      </c>
    </row>
    <row r="663" spans="1:11" ht="12" customHeight="1" x14ac:dyDescent="0.25">
      <c r="A663" s="14">
        <v>662</v>
      </c>
      <c r="B663" s="14" t="s">
        <v>633</v>
      </c>
      <c r="C663" s="14" t="s">
        <v>632</v>
      </c>
      <c r="D663" s="14" t="s">
        <v>325</v>
      </c>
      <c r="E663" s="15" t="s">
        <v>740</v>
      </c>
      <c r="F663" s="14">
        <v>31</v>
      </c>
      <c r="G663" s="16" t="s">
        <v>404</v>
      </c>
      <c r="H663" s="14" t="s">
        <v>156</v>
      </c>
      <c r="I663" s="14" t="s">
        <v>412</v>
      </c>
      <c r="J663" s="14" t="s">
        <v>2630</v>
      </c>
      <c r="K663" s="63">
        <v>9944.02</v>
      </c>
    </row>
    <row r="664" spans="1:11" ht="12" customHeight="1" x14ac:dyDescent="0.25">
      <c r="A664" s="14">
        <v>663</v>
      </c>
      <c r="B664" s="33" t="s">
        <v>2472</v>
      </c>
      <c r="C664" s="33" t="s">
        <v>2472</v>
      </c>
      <c r="D664" s="33" t="s">
        <v>325</v>
      </c>
      <c r="E664" s="34">
        <v>8802130515084</v>
      </c>
      <c r="F664" s="33">
        <v>32</v>
      </c>
      <c r="G664" s="17" t="s">
        <v>2592</v>
      </c>
      <c r="H664" s="33" t="s">
        <v>11</v>
      </c>
      <c r="I664" s="33" t="s">
        <v>412</v>
      </c>
      <c r="J664" s="33" t="s">
        <v>2630</v>
      </c>
      <c r="K664" s="66">
        <v>46133.599999999999</v>
      </c>
    </row>
    <row r="665" spans="1:11" ht="12" customHeight="1" x14ac:dyDescent="0.25">
      <c r="A665" s="14">
        <v>664</v>
      </c>
      <c r="B665" s="33" t="s">
        <v>1631</v>
      </c>
      <c r="C665" s="14" t="s">
        <v>1632</v>
      </c>
      <c r="D665" s="33" t="s">
        <v>201</v>
      </c>
      <c r="E665" s="34" t="s">
        <v>1834</v>
      </c>
      <c r="F665" s="33">
        <v>35</v>
      </c>
      <c r="G665" s="17" t="s">
        <v>2071</v>
      </c>
      <c r="H665" s="33" t="s">
        <v>168</v>
      </c>
      <c r="I665" s="33" t="s">
        <v>98</v>
      </c>
      <c r="J665" s="33" t="s">
        <v>2630</v>
      </c>
      <c r="K665" s="66">
        <v>48372</v>
      </c>
    </row>
    <row r="666" spans="1:11" ht="12" customHeight="1" x14ac:dyDescent="0.25">
      <c r="A666" s="14">
        <v>665</v>
      </c>
      <c r="B666" s="42" t="s">
        <v>2898</v>
      </c>
      <c r="C666" s="42" t="s">
        <v>2897</v>
      </c>
      <c r="D666" s="33" t="s">
        <v>201</v>
      </c>
      <c r="E666" s="47" t="s">
        <v>2899</v>
      </c>
      <c r="F666" s="33">
        <v>33</v>
      </c>
      <c r="G666" s="17" t="s">
        <v>2900</v>
      </c>
      <c r="H666" s="33" t="s">
        <v>5</v>
      </c>
      <c r="I666" s="33" t="s">
        <v>329</v>
      </c>
      <c r="J666" s="33" t="s">
        <v>2629</v>
      </c>
      <c r="K666" s="71">
        <v>100000</v>
      </c>
    </row>
    <row r="667" spans="1:11" ht="12" customHeight="1" x14ac:dyDescent="0.25">
      <c r="A667" s="14">
        <v>666</v>
      </c>
      <c r="B667" s="14" t="s">
        <v>1564</v>
      </c>
      <c r="C667" s="14" t="s">
        <v>115</v>
      </c>
      <c r="D667" s="14" t="s">
        <v>201</v>
      </c>
      <c r="E667" s="19" t="s">
        <v>1794</v>
      </c>
      <c r="F667" s="14">
        <v>26</v>
      </c>
      <c r="G667" s="61" t="s">
        <v>1114</v>
      </c>
      <c r="H667" s="60" t="s">
        <v>5</v>
      </c>
      <c r="I667" s="14" t="s">
        <v>270</v>
      </c>
      <c r="J667" s="14" t="s">
        <v>2631</v>
      </c>
      <c r="K667" s="67">
        <v>99973.5</v>
      </c>
    </row>
    <row r="668" spans="1:11" ht="12" customHeight="1" x14ac:dyDescent="0.25">
      <c r="A668" s="14">
        <v>667</v>
      </c>
      <c r="B668" s="33" t="s">
        <v>2767</v>
      </c>
      <c r="C668" s="14" t="s">
        <v>3144</v>
      </c>
      <c r="D668" s="33" t="s">
        <v>201</v>
      </c>
      <c r="E668" s="34" t="s">
        <v>3145</v>
      </c>
      <c r="F668" s="33">
        <v>28</v>
      </c>
      <c r="G668" s="17" t="s">
        <v>3193</v>
      </c>
      <c r="H668" s="33" t="s">
        <v>168</v>
      </c>
      <c r="I668" s="33" t="s">
        <v>270</v>
      </c>
      <c r="J668" s="33" t="s">
        <v>2631</v>
      </c>
      <c r="K668" s="66">
        <v>8832</v>
      </c>
    </row>
    <row r="669" spans="1:11" ht="12" customHeight="1" x14ac:dyDescent="0.25">
      <c r="A669" s="14">
        <v>668</v>
      </c>
      <c r="B669" s="33" t="s">
        <v>481</v>
      </c>
      <c r="C669" s="14" t="s">
        <v>480</v>
      </c>
      <c r="D669" s="33" t="s">
        <v>325</v>
      </c>
      <c r="E669" s="34">
        <v>9108300302082</v>
      </c>
      <c r="F669" s="33">
        <v>28</v>
      </c>
      <c r="G669" s="17" t="s">
        <v>482</v>
      </c>
      <c r="H669" s="33" t="s">
        <v>11</v>
      </c>
      <c r="I669" s="33" t="s">
        <v>419</v>
      </c>
      <c r="J669" s="33" t="s">
        <v>2628</v>
      </c>
      <c r="K669" s="66">
        <v>46632.63</v>
      </c>
    </row>
    <row r="670" spans="1:11" ht="12" customHeight="1" x14ac:dyDescent="0.25">
      <c r="A670" s="14">
        <v>669</v>
      </c>
      <c r="B670" s="33" t="s">
        <v>2429</v>
      </c>
      <c r="C670" s="33" t="s">
        <v>2429</v>
      </c>
      <c r="D670" s="33" t="s">
        <v>201</v>
      </c>
      <c r="E670" s="34">
        <v>931002610908</v>
      </c>
      <c r="F670" s="33">
        <v>26</v>
      </c>
      <c r="G670" s="17" t="s">
        <v>2550</v>
      </c>
      <c r="H670" s="33" t="s">
        <v>168</v>
      </c>
      <c r="I670" s="33" t="s">
        <v>81</v>
      </c>
      <c r="J670" s="33" t="s">
        <v>2626</v>
      </c>
      <c r="K670" s="66">
        <v>47758.52</v>
      </c>
    </row>
    <row r="671" spans="1:11" ht="12" customHeight="1" x14ac:dyDescent="0.25">
      <c r="A671" s="14">
        <v>670</v>
      </c>
      <c r="B671" s="33" t="s">
        <v>2941</v>
      </c>
      <c r="C671" s="14" t="s">
        <v>2942</v>
      </c>
      <c r="D671" s="33" t="s">
        <v>201</v>
      </c>
      <c r="E671" s="34" t="s">
        <v>2944</v>
      </c>
      <c r="F671" s="33">
        <v>25</v>
      </c>
      <c r="G671" s="17" t="s">
        <v>2943</v>
      </c>
      <c r="H671" s="33" t="s">
        <v>168</v>
      </c>
      <c r="I671" s="33" t="s">
        <v>30</v>
      </c>
      <c r="J671" s="33" t="s">
        <v>2627</v>
      </c>
      <c r="K671" s="66">
        <v>39324.43</v>
      </c>
    </row>
    <row r="672" spans="1:11" ht="12" customHeight="1" x14ac:dyDescent="0.25">
      <c r="A672" s="14">
        <v>671</v>
      </c>
      <c r="B672" s="33" t="s">
        <v>1671</v>
      </c>
      <c r="C672" s="14" t="s">
        <v>1671</v>
      </c>
      <c r="D672" s="33" t="s">
        <v>201</v>
      </c>
      <c r="E672" s="34">
        <v>9203155267082</v>
      </c>
      <c r="F672" s="33">
        <v>27</v>
      </c>
      <c r="G672" s="17" t="s">
        <v>2097</v>
      </c>
      <c r="H672" s="33" t="s">
        <v>156</v>
      </c>
      <c r="I672" s="33" t="s">
        <v>412</v>
      </c>
      <c r="J672" s="33" t="s">
        <v>2630</v>
      </c>
      <c r="K672" s="66">
        <v>44000</v>
      </c>
    </row>
    <row r="673" spans="1:11" ht="12" customHeight="1" x14ac:dyDescent="0.25">
      <c r="A673" s="14">
        <v>672</v>
      </c>
      <c r="B673" s="33" t="s">
        <v>1377</v>
      </c>
      <c r="C673" s="14" t="s">
        <v>1378</v>
      </c>
      <c r="D673" s="33" t="s">
        <v>325</v>
      </c>
      <c r="E673" s="34" t="s">
        <v>1699</v>
      </c>
      <c r="F673" s="33">
        <v>29</v>
      </c>
      <c r="G673" s="17" t="s">
        <v>1920</v>
      </c>
      <c r="H673" s="33" t="s">
        <v>11</v>
      </c>
      <c r="I673" s="33" t="s">
        <v>138</v>
      </c>
      <c r="J673" s="33" t="s">
        <v>2630</v>
      </c>
      <c r="K673" s="66">
        <v>45018.080000000002</v>
      </c>
    </row>
    <row r="674" spans="1:11" ht="12" customHeight="1" x14ac:dyDescent="0.25">
      <c r="A674" s="14">
        <v>673</v>
      </c>
      <c r="B674" s="33" t="s">
        <v>1635</v>
      </c>
      <c r="C674" s="14" t="s">
        <v>1636</v>
      </c>
      <c r="D674" s="33" t="s">
        <v>325</v>
      </c>
      <c r="E674" s="34" t="s">
        <v>1836</v>
      </c>
      <c r="F674" s="33">
        <v>25</v>
      </c>
      <c r="G674" s="17" t="s">
        <v>2073</v>
      </c>
      <c r="H674" s="33" t="s">
        <v>168</v>
      </c>
      <c r="I674" s="33" t="s">
        <v>98</v>
      </c>
      <c r="J674" s="33" t="s">
        <v>2630</v>
      </c>
      <c r="K674" s="66">
        <v>50000</v>
      </c>
    </row>
    <row r="675" spans="1:11" ht="12" customHeight="1" x14ac:dyDescent="0.25">
      <c r="A675" s="14">
        <v>674</v>
      </c>
      <c r="B675" s="33" t="s">
        <v>574</v>
      </c>
      <c r="C675" s="14" t="s">
        <v>2928</v>
      </c>
      <c r="D675" s="33" t="s">
        <v>201</v>
      </c>
      <c r="E675" s="34" t="s">
        <v>2929</v>
      </c>
      <c r="F675" s="33">
        <v>27</v>
      </c>
      <c r="G675" s="17" t="s">
        <v>2930</v>
      </c>
      <c r="H675" s="33" t="s">
        <v>5</v>
      </c>
      <c r="I675" s="33" t="s">
        <v>108</v>
      </c>
      <c r="J675" s="33" t="s">
        <v>2629</v>
      </c>
      <c r="K675" s="66">
        <v>49955</v>
      </c>
    </row>
    <row r="676" spans="1:11" ht="12" customHeight="1" x14ac:dyDescent="0.25">
      <c r="A676" s="14">
        <v>675</v>
      </c>
      <c r="B676" s="14" t="s">
        <v>1571</v>
      </c>
      <c r="C676" s="14" t="s">
        <v>1572</v>
      </c>
      <c r="D676" s="14" t="s">
        <v>201</v>
      </c>
      <c r="E676" s="19" t="s">
        <v>1799</v>
      </c>
      <c r="F676" s="14">
        <v>31</v>
      </c>
      <c r="G676" s="61" t="s">
        <v>1212</v>
      </c>
      <c r="H676" s="60" t="s">
        <v>5</v>
      </c>
      <c r="I676" s="14" t="s">
        <v>270</v>
      </c>
      <c r="J676" s="14" t="s">
        <v>2631</v>
      </c>
      <c r="K676" s="67">
        <v>49999.66</v>
      </c>
    </row>
    <row r="677" spans="1:11" ht="12" customHeight="1" x14ac:dyDescent="0.25">
      <c r="A677" s="14">
        <v>676</v>
      </c>
      <c r="B677" s="33" t="s">
        <v>3150</v>
      </c>
      <c r="C677" s="14" t="s">
        <v>3151</v>
      </c>
      <c r="D677" s="33" t="s">
        <v>201</v>
      </c>
      <c r="E677" s="34" t="s">
        <v>3153</v>
      </c>
      <c r="F677" s="33">
        <v>30</v>
      </c>
      <c r="G677" s="17" t="s">
        <v>3152</v>
      </c>
      <c r="H677" s="33" t="s">
        <v>168</v>
      </c>
      <c r="I677" s="33" t="s">
        <v>270</v>
      </c>
      <c r="J677" s="33" t="s">
        <v>2631</v>
      </c>
      <c r="K677" s="66">
        <v>45400.91</v>
      </c>
    </row>
    <row r="678" spans="1:11" ht="12" customHeight="1" x14ac:dyDescent="0.25">
      <c r="A678" s="14">
        <v>677</v>
      </c>
      <c r="B678" s="33" t="s">
        <v>2459</v>
      </c>
      <c r="C678" s="33" t="s">
        <v>2459</v>
      </c>
      <c r="D678" s="33" t="s">
        <v>2481</v>
      </c>
      <c r="E678" s="34">
        <v>9304110070080</v>
      </c>
      <c r="F678" s="33">
        <v>27</v>
      </c>
      <c r="G678" s="17" t="s">
        <v>2580</v>
      </c>
      <c r="H678" s="33" t="s">
        <v>11</v>
      </c>
      <c r="I678" s="33" t="s">
        <v>2603</v>
      </c>
      <c r="J678" s="33" t="s">
        <v>2628</v>
      </c>
      <c r="K678" s="66">
        <v>33632.65</v>
      </c>
    </row>
    <row r="679" spans="1:11" ht="12" customHeight="1" x14ac:dyDescent="0.25">
      <c r="A679" s="14">
        <v>678</v>
      </c>
      <c r="B679" s="33" t="s">
        <v>2431</v>
      </c>
      <c r="C679" s="33" t="s">
        <v>2431</v>
      </c>
      <c r="D679" s="33" t="s">
        <v>201</v>
      </c>
      <c r="E679" s="34">
        <v>9809106372084</v>
      </c>
      <c r="F679" s="33">
        <v>21</v>
      </c>
      <c r="G679" s="17" t="s">
        <v>2552</v>
      </c>
      <c r="H679" s="33" t="s">
        <v>168</v>
      </c>
      <c r="I679" s="33" t="s">
        <v>2602</v>
      </c>
      <c r="J679" s="33" t="s">
        <v>2626</v>
      </c>
      <c r="K679" s="66" t="s">
        <v>3251</v>
      </c>
    </row>
    <row r="680" spans="1:11" ht="12" customHeight="1" x14ac:dyDescent="0.25">
      <c r="A680" s="14">
        <v>679</v>
      </c>
      <c r="B680" s="33" t="s">
        <v>2946</v>
      </c>
      <c r="C680" s="14" t="s">
        <v>2945</v>
      </c>
      <c r="D680" s="33" t="s">
        <v>201</v>
      </c>
      <c r="E680" s="34" t="s">
        <v>2947</v>
      </c>
      <c r="F680" s="33">
        <v>26</v>
      </c>
      <c r="G680" s="17" t="s">
        <v>2948</v>
      </c>
      <c r="H680" s="33" t="s">
        <v>168</v>
      </c>
      <c r="I680" s="33" t="s">
        <v>2949</v>
      </c>
      <c r="J680" s="33" t="s">
        <v>2627</v>
      </c>
      <c r="K680" s="66">
        <v>30091.73</v>
      </c>
    </row>
    <row r="681" spans="1:11" ht="12" customHeight="1" x14ac:dyDescent="0.25">
      <c r="A681" s="14">
        <v>680</v>
      </c>
      <c r="B681" s="33" t="s">
        <v>2409</v>
      </c>
      <c r="C681" s="33" t="s">
        <v>2409</v>
      </c>
      <c r="D681" s="33" t="s">
        <v>325</v>
      </c>
      <c r="E681" s="34">
        <v>9012011110083</v>
      </c>
      <c r="F681" s="33">
        <v>30</v>
      </c>
      <c r="G681" s="17" t="s">
        <v>2530</v>
      </c>
      <c r="H681" s="33" t="s">
        <v>156</v>
      </c>
      <c r="I681" s="33" t="s">
        <v>44</v>
      </c>
      <c r="J681" s="33" t="s">
        <v>2630</v>
      </c>
      <c r="K681" s="66">
        <v>10000</v>
      </c>
    </row>
    <row r="682" spans="1:11" ht="12" customHeight="1" x14ac:dyDescent="0.25">
      <c r="A682" s="14">
        <v>681</v>
      </c>
      <c r="B682" s="14" t="s">
        <v>556</v>
      </c>
      <c r="C682" s="14" t="s">
        <v>557</v>
      </c>
      <c r="D682" s="14" t="s">
        <v>325</v>
      </c>
      <c r="E682" s="15" t="s">
        <v>558</v>
      </c>
      <c r="F682" s="14">
        <v>31</v>
      </c>
      <c r="G682" s="16" t="s">
        <v>559</v>
      </c>
      <c r="H682" s="33" t="s">
        <v>11</v>
      </c>
      <c r="I682" s="14" t="s">
        <v>344</v>
      </c>
      <c r="J682" s="14" t="s">
        <v>2630</v>
      </c>
      <c r="K682" s="63">
        <v>9128.6</v>
      </c>
    </row>
    <row r="683" spans="1:11" ht="12" customHeight="1" x14ac:dyDescent="0.25">
      <c r="A683" s="14">
        <v>682</v>
      </c>
      <c r="B683" s="33" t="s">
        <v>1641</v>
      </c>
      <c r="C683" s="14" t="s">
        <v>1642</v>
      </c>
      <c r="D683" s="33" t="s">
        <v>325</v>
      </c>
      <c r="E683" s="34" t="s">
        <v>1839</v>
      </c>
      <c r="F683" s="33">
        <v>26</v>
      </c>
      <c r="G683" s="17" t="s">
        <v>2076</v>
      </c>
      <c r="H683" s="33" t="s">
        <v>168</v>
      </c>
      <c r="I683" s="33" t="s">
        <v>98</v>
      </c>
      <c r="J683" s="33" t="s">
        <v>2630</v>
      </c>
      <c r="K683" s="66">
        <v>49845</v>
      </c>
    </row>
    <row r="684" spans="1:11" ht="12" customHeight="1" x14ac:dyDescent="0.25">
      <c r="A684" s="14">
        <v>683</v>
      </c>
      <c r="B684" s="33" t="s">
        <v>2173</v>
      </c>
      <c r="C684" s="14" t="s">
        <v>2636</v>
      </c>
      <c r="D684" s="33" t="s">
        <v>201</v>
      </c>
      <c r="E684" s="34">
        <v>9504125541088</v>
      </c>
      <c r="F684" s="33">
        <v>24</v>
      </c>
      <c r="G684" s="17" t="s">
        <v>3193</v>
      </c>
      <c r="H684" s="33" t="s">
        <v>2608</v>
      </c>
      <c r="I684" s="33" t="s">
        <v>96</v>
      </c>
      <c r="J684" s="33" t="s">
        <v>2629</v>
      </c>
      <c r="K684" s="66">
        <v>9718.5</v>
      </c>
    </row>
    <row r="685" spans="1:11" ht="12" customHeight="1" x14ac:dyDescent="0.25">
      <c r="A685" s="14">
        <v>684</v>
      </c>
      <c r="B685" s="14" t="s">
        <v>1573</v>
      </c>
      <c r="C685" s="14" t="s">
        <v>1574</v>
      </c>
      <c r="D685" s="14" t="s">
        <v>201</v>
      </c>
      <c r="E685" s="19" t="s">
        <v>1800</v>
      </c>
      <c r="F685" s="14">
        <v>31</v>
      </c>
      <c r="G685" s="61" t="s">
        <v>1212</v>
      </c>
      <c r="H685" s="60" t="s">
        <v>5</v>
      </c>
      <c r="I685" s="14" t="s">
        <v>270</v>
      </c>
      <c r="J685" s="14" t="s">
        <v>2631</v>
      </c>
      <c r="K685" s="67">
        <v>49999.66</v>
      </c>
    </row>
    <row r="686" spans="1:11" ht="12" customHeight="1" x14ac:dyDescent="0.25">
      <c r="A686" s="14">
        <v>685</v>
      </c>
      <c r="B686" s="33" t="s">
        <v>3154</v>
      </c>
      <c r="C686" s="14" t="s">
        <v>3155</v>
      </c>
      <c r="D686" s="33" t="s">
        <v>325</v>
      </c>
      <c r="E686" s="34" t="s">
        <v>3157</v>
      </c>
      <c r="F686" s="33">
        <v>27</v>
      </c>
      <c r="G686" s="17" t="s">
        <v>3156</v>
      </c>
      <c r="H686" s="33" t="s">
        <v>168</v>
      </c>
      <c r="I686" s="33" t="s">
        <v>270</v>
      </c>
      <c r="J686" s="33" t="s">
        <v>2631</v>
      </c>
      <c r="K686" s="66">
        <v>41645.03</v>
      </c>
    </row>
    <row r="687" spans="1:11" ht="12" customHeight="1" x14ac:dyDescent="0.25">
      <c r="A687" s="14">
        <v>686</v>
      </c>
      <c r="B687" s="33" t="s">
        <v>2149</v>
      </c>
      <c r="C687" s="14" t="s">
        <v>2150</v>
      </c>
      <c r="D687" s="33" t="s">
        <v>201</v>
      </c>
      <c r="E687" s="34">
        <v>9209165347087</v>
      </c>
      <c r="F687" s="33">
        <v>26</v>
      </c>
      <c r="G687" s="17" t="s">
        <v>2310</v>
      </c>
      <c r="H687" s="33" t="s">
        <v>2624</v>
      </c>
      <c r="I687" s="33" t="s">
        <v>419</v>
      </c>
      <c r="J687" s="33" t="s">
        <v>2628</v>
      </c>
      <c r="K687" s="66">
        <v>35585.85</v>
      </c>
    </row>
    <row r="688" spans="1:11" ht="12" customHeight="1" x14ac:dyDescent="0.25">
      <c r="A688" s="14">
        <v>687</v>
      </c>
      <c r="B688" s="33" t="s">
        <v>2432</v>
      </c>
      <c r="C688" s="33" t="s">
        <v>2432</v>
      </c>
      <c r="D688" s="33" t="s">
        <v>325</v>
      </c>
      <c r="E688" s="34">
        <v>8712120614088</v>
      </c>
      <c r="F688" s="33">
        <v>32</v>
      </c>
      <c r="G688" s="17" t="s">
        <v>2553</v>
      </c>
      <c r="H688" s="33" t="s">
        <v>168</v>
      </c>
      <c r="I688" s="33" t="s">
        <v>2602</v>
      </c>
      <c r="J688" s="33" t="s">
        <v>2626</v>
      </c>
      <c r="K688" s="66">
        <v>98678.1</v>
      </c>
    </row>
    <row r="689" spans="1:11" ht="12" customHeight="1" x14ac:dyDescent="0.25">
      <c r="A689" s="14">
        <v>688</v>
      </c>
      <c r="B689" s="33" t="s">
        <v>1581</v>
      </c>
      <c r="C689" s="14" t="s">
        <v>2952</v>
      </c>
      <c r="D689" s="33" t="s">
        <v>325</v>
      </c>
      <c r="E689" s="34" t="s">
        <v>2958</v>
      </c>
      <c r="F689" s="33">
        <v>28</v>
      </c>
      <c r="G689" s="17" t="s">
        <v>2959</v>
      </c>
      <c r="H689" s="33" t="s">
        <v>168</v>
      </c>
      <c r="I689" s="33" t="s">
        <v>2949</v>
      </c>
      <c r="J689" s="33" t="s">
        <v>2627</v>
      </c>
      <c r="K689" s="66">
        <v>27749</v>
      </c>
    </row>
    <row r="690" spans="1:11" ht="12" customHeight="1" x14ac:dyDescent="0.25">
      <c r="A690" s="14">
        <v>689</v>
      </c>
      <c r="B690" s="14" t="s">
        <v>1077</v>
      </c>
      <c r="C690" s="14" t="s">
        <v>1050</v>
      </c>
      <c r="D690" s="14" t="s">
        <v>325</v>
      </c>
      <c r="E690" s="20" t="s">
        <v>1000</v>
      </c>
      <c r="F690" s="14">
        <f>2020-1985</f>
        <v>35</v>
      </c>
      <c r="G690" s="17" t="s">
        <v>1112</v>
      </c>
      <c r="H690" s="14" t="s">
        <v>2106</v>
      </c>
      <c r="I690" s="14" t="s">
        <v>44</v>
      </c>
      <c r="J690" s="14" t="s">
        <v>2630</v>
      </c>
      <c r="K690" s="65">
        <v>49939.7</v>
      </c>
    </row>
    <row r="691" spans="1:11" ht="12" customHeight="1" x14ac:dyDescent="0.25">
      <c r="A691" s="14">
        <v>690</v>
      </c>
      <c r="B691" s="14" t="s">
        <v>676</v>
      </c>
      <c r="C691" s="14" t="s">
        <v>48</v>
      </c>
      <c r="D691" s="14" t="s">
        <v>325</v>
      </c>
      <c r="E691" s="15" t="s">
        <v>186</v>
      </c>
      <c r="F691" s="14">
        <v>32</v>
      </c>
      <c r="G691" s="16" t="s">
        <v>49</v>
      </c>
      <c r="H691" s="33" t="s">
        <v>11</v>
      </c>
      <c r="I691" s="14" t="s">
        <v>44</v>
      </c>
      <c r="J691" s="14" t="s">
        <v>2630</v>
      </c>
      <c r="K691" s="63">
        <v>49362.07</v>
      </c>
    </row>
    <row r="692" spans="1:11" ht="12" customHeight="1" x14ac:dyDescent="0.25">
      <c r="A692" s="14">
        <v>691</v>
      </c>
      <c r="B692" s="33" t="s">
        <v>900</v>
      </c>
      <c r="C692" s="14" t="s">
        <v>1645</v>
      </c>
      <c r="D692" s="33" t="s">
        <v>325</v>
      </c>
      <c r="E692" s="34" t="s">
        <v>1841</v>
      </c>
      <c r="F692" s="33">
        <v>30</v>
      </c>
      <c r="G692" s="17" t="s">
        <v>2078</v>
      </c>
      <c r="H692" s="33" t="s">
        <v>168</v>
      </c>
      <c r="I692" s="33" t="s">
        <v>98</v>
      </c>
      <c r="J692" s="33" t="s">
        <v>2630</v>
      </c>
      <c r="K692" s="66">
        <v>50000</v>
      </c>
    </row>
    <row r="693" spans="1:11" ht="12" customHeight="1" x14ac:dyDescent="0.25">
      <c r="A693" s="14">
        <v>692</v>
      </c>
      <c r="B693" s="14" t="s">
        <v>363</v>
      </c>
      <c r="C693" s="14" t="s">
        <v>364</v>
      </c>
      <c r="D693" s="14" t="s">
        <v>325</v>
      </c>
      <c r="E693" s="15" t="s">
        <v>365</v>
      </c>
      <c r="F693" s="14">
        <v>28</v>
      </c>
      <c r="G693" s="16" t="s">
        <v>855</v>
      </c>
      <c r="H693" s="33" t="s">
        <v>2608</v>
      </c>
      <c r="I693" s="14" t="s">
        <v>108</v>
      </c>
      <c r="J693" s="14" t="s">
        <v>2629</v>
      </c>
      <c r="K693" s="63">
        <v>49909.58</v>
      </c>
    </row>
    <row r="694" spans="1:11" ht="12" customHeight="1" x14ac:dyDescent="0.25">
      <c r="A694" s="14">
        <v>693</v>
      </c>
      <c r="B694" s="14" t="s">
        <v>1575</v>
      </c>
      <c r="C694" s="14" t="s">
        <v>1576</v>
      </c>
      <c r="D694" s="14" t="s">
        <v>201</v>
      </c>
      <c r="E694" s="19" t="s">
        <v>1801</v>
      </c>
      <c r="F694" s="14">
        <v>28</v>
      </c>
      <c r="G694" s="61" t="s">
        <v>1212</v>
      </c>
      <c r="H694" s="60" t="s">
        <v>5</v>
      </c>
      <c r="I694" s="14" t="s">
        <v>270</v>
      </c>
      <c r="J694" s="14" t="s">
        <v>2631</v>
      </c>
      <c r="K694" s="67">
        <v>49999.66</v>
      </c>
    </row>
    <row r="695" spans="1:11" ht="12" customHeight="1" x14ac:dyDescent="0.25">
      <c r="A695" s="14">
        <v>694</v>
      </c>
      <c r="B695" s="33" t="s">
        <v>1444</v>
      </c>
      <c r="C695" s="14" t="s">
        <v>1444</v>
      </c>
      <c r="D695" s="33" t="s">
        <v>325</v>
      </c>
      <c r="E695" s="34" t="s">
        <v>1003</v>
      </c>
      <c r="F695" s="33">
        <v>33</v>
      </c>
      <c r="G695" s="17" t="s">
        <v>1958</v>
      </c>
      <c r="H695" s="33" t="s">
        <v>960</v>
      </c>
      <c r="I695" s="33" t="s">
        <v>113</v>
      </c>
      <c r="J695" s="33" t="s">
        <v>2631</v>
      </c>
      <c r="K695" s="66">
        <v>48536.07</v>
      </c>
    </row>
    <row r="696" spans="1:11" ht="12" customHeight="1" x14ac:dyDescent="0.25">
      <c r="A696" s="14">
        <v>695</v>
      </c>
      <c r="B696" s="33" t="s">
        <v>2435</v>
      </c>
      <c r="C696" s="33" t="s">
        <v>2435</v>
      </c>
      <c r="D696" s="33" t="s">
        <v>201</v>
      </c>
      <c r="E696" s="34" t="s">
        <v>2488</v>
      </c>
      <c r="F696" s="33">
        <v>29</v>
      </c>
      <c r="G696" s="17" t="s">
        <v>2556</v>
      </c>
      <c r="H696" s="33" t="s">
        <v>168</v>
      </c>
      <c r="I696" s="33" t="s">
        <v>2602</v>
      </c>
      <c r="J696" s="33" t="s">
        <v>2626</v>
      </c>
      <c r="K696" s="66">
        <v>43700</v>
      </c>
    </row>
    <row r="697" spans="1:11" ht="12" customHeight="1" x14ac:dyDescent="0.25">
      <c r="A697" s="14">
        <v>696</v>
      </c>
      <c r="B697" s="55" t="s">
        <v>2962</v>
      </c>
      <c r="C697" s="55" t="s">
        <v>2965</v>
      </c>
      <c r="D697" s="33" t="s">
        <v>201</v>
      </c>
      <c r="E697" s="34" t="s">
        <v>2976</v>
      </c>
      <c r="F697" s="33">
        <v>28</v>
      </c>
      <c r="G697" s="17" t="s">
        <v>2975</v>
      </c>
      <c r="H697" s="33" t="s">
        <v>168</v>
      </c>
      <c r="I697" s="33" t="s">
        <v>30</v>
      </c>
      <c r="J697" s="33" t="s">
        <v>2627</v>
      </c>
      <c r="K697" s="66">
        <v>47770</v>
      </c>
    </row>
    <row r="698" spans="1:11" ht="12" customHeight="1" x14ac:dyDescent="0.25">
      <c r="A698" s="14">
        <v>697</v>
      </c>
      <c r="B698" s="33" t="s">
        <v>1521</v>
      </c>
      <c r="C698" s="14" t="s">
        <v>1521</v>
      </c>
      <c r="D698" s="33" t="s">
        <v>325</v>
      </c>
      <c r="E698" s="34" t="s">
        <v>1764</v>
      </c>
      <c r="F698" s="33">
        <v>33</v>
      </c>
      <c r="G698" s="17" t="s">
        <v>2018</v>
      </c>
      <c r="H698" s="33" t="s">
        <v>2106</v>
      </c>
      <c r="I698" s="33" t="s">
        <v>344</v>
      </c>
      <c r="J698" s="33" t="s">
        <v>2630</v>
      </c>
      <c r="K698" s="66">
        <v>50000</v>
      </c>
    </row>
    <row r="699" spans="1:11" ht="12" customHeight="1" x14ac:dyDescent="0.25">
      <c r="A699" s="14">
        <v>698</v>
      </c>
      <c r="B699" s="14" t="s">
        <v>636</v>
      </c>
      <c r="C699" s="14" t="s">
        <v>637</v>
      </c>
      <c r="D699" s="14" t="s">
        <v>201</v>
      </c>
      <c r="E699" s="15" t="s">
        <v>783</v>
      </c>
      <c r="F699" s="14">
        <v>30</v>
      </c>
      <c r="G699" s="16" t="s">
        <v>406</v>
      </c>
      <c r="H699" s="33" t="s">
        <v>11</v>
      </c>
      <c r="I699" s="14" t="s">
        <v>412</v>
      </c>
      <c r="J699" s="14" t="s">
        <v>2630</v>
      </c>
      <c r="K699" s="63">
        <v>49994.58</v>
      </c>
    </row>
    <row r="700" spans="1:11" ht="12" customHeight="1" x14ac:dyDescent="0.25">
      <c r="A700" s="14">
        <v>699</v>
      </c>
      <c r="B700" s="33" t="s">
        <v>250</v>
      </c>
      <c r="C700" s="14" t="s">
        <v>1648</v>
      </c>
      <c r="D700" s="33" t="s">
        <v>201</v>
      </c>
      <c r="E700" s="34">
        <v>9311255395089</v>
      </c>
      <c r="F700" s="33">
        <v>27</v>
      </c>
      <c r="G700" s="17" t="s">
        <v>2080</v>
      </c>
      <c r="H700" s="33" t="s">
        <v>168</v>
      </c>
      <c r="I700" s="33" t="s">
        <v>98</v>
      </c>
      <c r="J700" s="33" t="s">
        <v>2630</v>
      </c>
      <c r="K700" s="66">
        <v>49665</v>
      </c>
    </row>
    <row r="701" spans="1:11" ht="12" customHeight="1" x14ac:dyDescent="0.25">
      <c r="A701" s="14">
        <v>700</v>
      </c>
      <c r="B701" s="33" t="s">
        <v>1246</v>
      </c>
      <c r="C701" s="33" t="s">
        <v>1247</v>
      </c>
      <c r="D701" s="33" t="s">
        <v>201</v>
      </c>
      <c r="E701" s="37" t="s">
        <v>1248</v>
      </c>
      <c r="F701" s="33">
        <f>2020-1993</f>
        <v>27</v>
      </c>
      <c r="G701" s="17" t="s">
        <v>1249</v>
      </c>
      <c r="H701" s="33" t="s">
        <v>375</v>
      </c>
      <c r="I701" s="33" t="s">
        <v>329</v>
      </c>
      <c r="J701" s="33" t="s">
        <v>2629</v>
      </c>
      <c r="K701" s="66">
        <v>50000</v>
      </c>
    </row>
    <row r="702" spans="1:11" ht="12" customHeight="1" x14ac:dyDescent="0.25">
      <c r="A702" s="14">
        <v>701</v>
      </c>
      <c r="B702" s="14" t="s">
        <v>1577</v>
      </c>
      <c r="C702" s="14" t="s">
        <v>1578</v>
      </c>
      <c r="D702" s="14" t="s">
        <v>201</v>
      </c>
      <c r="E702" s="19" t="s">
        <v>1802</v>
      </c>
      <c r="F702" s="14">
        <v>26</v>
      </c>
      <c r="G702" s="61" t="s">
        <v>1212</v>
      </c>
      <c r="H702" s="60" t="s">
        <v>5</v>
      </c>
      <c r="I702" s="14" t="s">
        <v>270</v>
      </c>
      <c r="J702" s="14" t="s">
        <v>2631</v>
      </c>
      <c r="K702" s="67">
        <v>49999.66</v>
      </c>
    </row>
    <row r="703" spans="1:11" ht="12" customHeight="1" x14ac:dyDescent="0.25">
      <c r="A703" s="14">
        <v>702</v>
      </c>
      <c r="B703" s="24" t="s">
        <v>1031</v>
      </c>
      <c r="C703" s="24" t="s">
        <v>1031</v>
      </c>
      <c r="D703" s="14" t="s">
        <v>201</v>
      </c>
      <c r="E703" s="19" t="s">
        <v>1269</v>
      </c>
      <c r="F703" s="14">
        <v>32</v>
      </c>
      <c r="G703" s="16" t="s">
        <v>1270</v>
      </c>
      <c r="H703" s="17" t="s">
        <v>2607</v>
      </c>
      <c r="I703" s="14" t="s">
        <v>165</v>
      </c>
      <c r="J703" s="14" t="s">
        <v>2631</v>
      </c>
      <c r="K703" s="63">
        <v>49997.7</v>
      </c>
    </row>
    <row r="704" spans="1:11" ht="12" customHeight="1" x14ac:dyDescent="0.25">
      <c r="A704" s="14">
        <v>703</v>
      </c>
      <c r="B704" s="33" t="s">
        <v>2438</v>
      </c>
      <c r="C704" s="33" t="s">
        <v>2438</v>
      </c>
      <c r="D704" s="33" t="s">
        <v>325</v>
      </c>
      <c r="E704" s="34">
        <v>8711170672087</v>
      </c>
      <c r="F704" s="33">
        <v>32</v>
      </c>
      <c r="G704" s="17" t="s">
        <v>2559</v>
      </c>
      <c r="H704" s="33" t="s">
        <v>168</v>
      </c>
      <c r="I704" s="33" t="s">
        <v>2602</v>
      </c>
      <c r="J704" s="33" t="s">
        <v>2626</v>
      </c>
      <c r="K704" s="66">
        <v>50000</v>
      </c>
    </row>
    <row r="705" spans="1:11" ht="12" customHeight="1" x14ac:dyDescent="0.25">
      <c r="A705" s="14">
        <v>704</v>
      </c>
      <c r="B705" s="55" t="s">
        <v>2963</v>
      </c>
      <c r="C705" s="55" t="s">
        <v>2966</v>
      </c>
      <c r="D705" s="33" t="s">
        <v>201</v>
      </c>
      <c r="E705" s="34" t="s">
        <v>2978</v>
      </c>
      <c r="F705" s="33">
        <v>34</v>
      </c>
      <c r="G705" s="17" t="s">
        <v>2977</v>
      </c>
      <c r="H705" s="33" t="s">
        <v>168</v>
      </c>
      <c r="I705" s="33" t="s">
        <v>30</v>
      </c>
      <c r="J705" s="33" t="s">
        <v>2627</v>
      </c>
      <c r="K705" s="66">
        <v>49980</v>
      </c>
    </row>
    <row r="706" spans="1:11" ht="12" customHeight="1" x14ac:dyDescent="0.25">
      <c r="A706" s="14">
        <v>705</v>
      </c>
      <c r="B706" s="33" t="s">
        <v>1639</v>
      </c>
      <c r="C706" s="14" t="s">
        <v>1640</v>
      </c>
      <c r="D706" s="33" t="s">
        <v>201</v>
      </c>
      <c r="E706" s="34" t="s">
        <v>1838</v>
      </c>
      <c r="F706" s="33">
        <v>23</v>
      </c>
      <c r="G706" s="17" t="s">
        <v>2075</v>
      </c>
      <c r="H706" s="33" t="s">
        <v>2106</v>
      </c>
      <c r="I706" s="33" t="s">
        <v>98</v>
      </c>
      <c r="J706" s="33" t="s">
        <v>2630</v>
      </c>
      <c r="K706" s="66">
        <v>48357.5</v>
      </c>
    </row>
    <row r="707" spans="1:11" ht="12" customHeight="1" x14ac:dyDescent="0.25">
      <c r="A707" s="14">
        <v>706</v>
      </c>
      <c r="B707" s="14" t="s">
        <v>609</v>
      </c>
      <c r="C707" s="14" t="s">
        <v>610</v>
      </c>
      <c r="D707" s="14" t="s">
        <v>201</v>
      </c>
      <c r="E707" s="15" t="s">
        <v>719</v>
      </c>
      <c r="F707" s="14">
        <v>31</v>
      </c>
      <c r="G707" s="16" t="s">
        <v>389</v>
      </c>
      <c r="H707" s="33" t="s">
        <v>11</v>
      </c>
      <c r="I707" s="14" t="s">
        <v>412</v>
      </c>
      <c r="J707" s="14" t="s">
        <v>2630</v>
      </c>
      <c r="K707" s="63">
        <v>49650</v>
      </c>
    </row>
    <row r="708" spans="1:11" ht="12" customHeight="1" x14ac:dyDescent="0.25">
      <c r="A708" s="14">
        <v>707</v>
      </c>
      <c r="B708" s="14" t="s">
        <v>1657</v>
      </c>
      <c r="C708" s="14" t="s">
        <v>1657</v>
      </c>
      <c r="D708" s="14" t="s">
        <v>201</v>
      </c>
      <c r="E708" s="19">
        <v>9403276028088</v>
      </c>
      <c r="F708" s="14">
        <v>26</v>
      </c>
      <c r="G708" s="17" t="s">
        <v>2084</v>
      </c>
      <c r="H708" s="14" t="s">
        <v>168</v>
      </c>
      <c r="I708" s="14" t="s">
        <v>412</v>
      </c>
      <c r="J708" s="14" t="s">
        <v>2630</v>
      </c>
      <c r="K708" s="63">
        <v>10000</v>
      </c>
    </row>
    <row r="709" spans="1:11" ht="12" customHeight="1" x14ac:dyDescent="0.25">
      <c r="A709" s="14">
        <v>708</v>
      </c>
      <c r="B709" s="53" t="s">
        <v>545</v>
      </c>
      <c r="C709" s="53" t="s">
        <v>2860</v>
      </c>
      <c r="D709" s="33" t="s">
        <v>201</v>
      </c>
      <c r="E709" s="52" t="s">
        <v>2875</v>
      </c>
      <c r="F709" s="33">
        <v>29</v>
      </c>
      <c r="G709" s="38" t="s">
        <v>2890</v>
      </c>
      <c r="H709" s="33" t="s">
        <v>86</v>
      </c>
      <c r="I709" s="33" t="s">
        <v>96</v>
      </c>
      <c r="J709" s="33" t="s">
        <v>2629</v>
      </c>
      <c r="K709" s="73">
        <v>44861.45</v>
      </c>
    </row>
    <row r="710" spans="1:11" ht="12" customHeight="1" x14ac:dyDescent="0.25">
      <c r="A710" s="14">
        <v>709</v>
      </c>
      <c r="B710" s="14" t="s">
        <v>566</v>
      </c>
      <c r="C710" s="14" t="s">
        <v>568</v>
      </c>
      <c r="D710" s="14" t="s">
        <v>201</v>
      </c>
      <c r="E710" s="15" t="s">
        <v>799</v>
      </c>
      <c r="F710" s="14">
        <v>34</v>
      </c>
      <c r="G710" s="16" t="s">
        <v>367</v>
      </c>
      <c r="H710" s="14" t="s">
        <v>86</v>
      </c>
      <c r="I710" s="14" t="s">
        <v>270</v>
      </c>
      <c r="J710" s="14" t="s">
        <v>2631</v>
      </c>
      <c r="K710" s="63">
        <v>46480</v>
      </c>
    </row>
    <row r="711" spans="1:11" ht="12" customHeight="1" x14ac:dyDescent="0.25">
      <c r="A711" s="14">
        <v>710</v>
      </c>
      <c r="B711" s="38" t="s">
        <v>2742</v>
      </c>
      <c r="C711" s="38" t="s">
        <v>1596</v>
      </c>
      <c r="D711" s="38" t="s">
        <v>201</v>
      </c>
      <c r="E711" s="41" t="s">
        <v>2694</v>
      </c>
      <c r="F711" s="38">
        <v>30</v>
      </c>
      <c r="G711" s="38" t="s">
        <v>2695</v>
      </c>
      <c r="H711" s="14" t="s">
        <v>2610</v>
      </c>
      <c r="I711" s="38" t="s">
        <v>113</v>
      </c>
      <c r="J711" s="38" t="s">
        <v>2631</v>
      </c>
      <c r="K711" s="68">
        <v>50000</v>
      </c>
    </row>
    <row r="712" spans="1:11" ht="12" customHeight="1" x14ac:dyDescent="0.25">
      <c r="A712" s="14">
        <v>711</v>
      </c>
      <c r="B712" s="33" t="s">
        <v>2909</v>
      </c>
      <c r="C712" s="14" t="s">
        <v>2908</v>
      </c>
      <c r="D712" s="33" t="s">
        <v>325</v>
      </c>
      <c r="E712" s="34" t="s">
        <v>2918</v>
      </c>
      <c r="F712" s="33">
        <v>31</v>
      </c>
      <c r="G712" s="17" t="s">
        <v>2910</v>
      </c>
      <c r="H712" s="33" t="s">
        <v>168</v>
      </c>
      <c r="I712" s="33" t="s">
        <v>282</v>
      </c>
      <c r="J712" s="33" t="s">
        <v>2626</v>
      </c>
      <c r="K712" s="66">
        <v>45540.7</v>
      </c>
    </row>
    <row r="713" spans="1:11" ht="12" customHeight="1" x14ac:dyDescent="0.25">
      <c r="A713" s="14">
        <v>712</v>
      </c>
      <c r="B713" s="55" t="s">
        <v>2835</v>
      </c>
      <c r="C713" s="55" t="s">
        <v>2969</v>
      </c>
      <c r="D713" s="33" t="s">
        <v>325</v>
      </c>
      <c r="E713" s="34" t="s">
        <v>2984</v>
      </c>
      <c r="F713" s="33">
        <v>27</v>
      </c>
      <c r="G713" s="17" t="s">
        <v>2983</v>
      </c>
      <c r="H713" s="33" t="s">
        <v>168</v>
      </c>
      <c r="I713" s="33" t="s">
        <v>30</v>
      </c>
      <c r="J713" s="33" t="s">
        <v>2627</v>
      </c>
      <c r="K713" s="66">
        <v>50000</v>
      </c>
    </row>
    <row r="714" spans="1:11" ht="12" customHeight="1" x14ac:dyDescent="0.25">
      <c r="A714" s="14">
        <v>713</v>
      </c>
      <c r="B714" s="14" t="s">
        <v>143</v>
      </c>
      <c r="C714" s="14" t="s">
        <v>144</v>
      </c>
      <c r="D714" s="14" t="s">
        <v>201</v>
      </c>
      <c r="E714" s="15" t="s">
        <v>145</v>
      </c>
      <c r="F714" s="14">
        <v>28</v>
      </c>
      <c r="G714" s="16" t="s">
        <v>146</v>
      </c>
      <c r="H714" s="33" t="s">
        <v>11</v>
      </c>
      <c r="I714" s="14" t="s">
        <v>138</v>
      </c>
      <c r="J714" s="14" t="s">
        <v>2630</v>
      </c>
      <c r="K714" s="63">
        <v>50000</v>
      </c>
    </row>
    <row r="715" spans="1:11" ht="12" customHeight="1" x14ac:dyDescent="0.25">
      <c r="A715" s="14">
        <v>714</v>
      </c>
      <c r="B715" s="33" t="s">
        <v>1659</v>
      </c>
      <c r="C715" s="14" t="s">
        <v>1659</v>
      </c>
      <c r="D715" s="33" t="s">
        <v>201</v>
      </c>
      <c r="E715" s="34">
        <v>9111145703084</v>
      </c>
      <c r="F715" s="33">
        <v>29</v>
      </c>
      <c r="G715" s="17" t="s">
        <v>2086</v>
      </c>
      <c r="H715" s="33" t="s">
        <v>168</v>
      </c>
      <c r="I715" s="33" t="s">
        <v>412</v>
      </c>
      <c r="J715" s="33" t="s">
        <v>2630</v>
      </c>
      <c r="K715" s="66">
        <v>43100</v>
      </c>
    </row>
    <row r="716" spans="1:11" ht="12" customHeight="1" x14ac:dyDescent="0.25">
      <c r="A716" s="14">
        <v>715</v>
      </c>
      <c r="B716" s="33" t="s">
        <v>321</v>
      </c>
      <c r="C716" s="14" t="s">
        <v>2919</v>
      </c>
      <c r="D716" s="33" t="s">
        <v>201</v>
      </c>
      <c r="E716" s="34" t="s">
        <v>2920</v>
      </c>
      <c r="F716" s="33">
        <v>35</v>
      </c>
      <c r="G716" s="17" t="s">
        <v>2921</v>
      </c>
      <c r="H716" s="33" t="s">
        <v>86</v>
      </c>
      <c r="I716" s="33" t="s">
        <v>108</v>
      </c>
      <c r="J716" s="33" t="s">
        <v>2629</v>
      </c>
      <c r="K716" s="66">
        <v>50000</v>
      </c>
    </row>
    <row r="717" spans="1:11" ht="12" customHeight="1" x14ac:dyDescent="0.25">
      <c r="A717" s="14">
        <v>716</v>
      </c>
      <c r="B717" s="21" t="s">
        <v>1041</v>
      </c>
      <c r="C717" s="21" t="s">
        <v>1041</v>
      </c>
      <c r="D717" s="14" t="s">
        <v>201</v>
      </c>
      <c r="E717" s="19" t="s">
        <v>1130</v>
      </c>
      <c r="F717" s="14">
        <v>32</v>
      </c>
      <c r="G717" s="21" t="s">
        <v>1145</v>
      </c>
      <c r="H717" s="21" t="s">
        <v>86</v>
      </c>
      <c r="I717" s="14" t="s">
        <v>165</v>
      </c>
      <c r="J717" s="14" t="s">
        <v>2631</v>
      </c>
      <c r="K717" s="63">
        <v>26761.87</v>
      </c>
    </row>
    <row r="718" spans="1:11" ht="12" customHeight="1" x14ac:dyDescent="0.25">
      <c r="A718" s="14">
        <v>717</v>
      </c>
      <c r="B718" s="33" t="s">
        <v>2913</v>
      </c>
      <c r="C718" s="14" t="s">
        <v>2170</v>
      </c>
      <c r="D718" s="33" t="s">
        <v>201</v>
      </c>
      <c r="E718" s="34" t="s">
        <v>2911</v>
      </c>
      <c r="F718" s="33">
        <v>27</v>
      </c>
      <c r="G718" s="17" t="s">
        <v>2912</v>
      </c>
      <c r="H718" s="33" t="s">
        <v>168</v>
      </c>
      <c r="I718" s="33" t="s">
        <v>282</v>
      </c>
      <c r="J718" s="33" t="s">
        <v>2626</v>
      </c>
      <c r="K718" s="66" t="s">
        <v>3252</v>
      </c>
    </row>
    <row r="719" spans="1:11" ht="12" customHeight="1" x14ac:dyDescent="0.25">
      <c r="A719" s="14">
        <v>718</v>
      </c>
      <c r="B719" s="55" t="s">
        <v>2971</v>
      </c>
      <c r="C719" s="55" t="s">
        <v>2972</v>
      </c>
      <c r="D719" s="33" t="s">
        <v>201</v>
      </c>
      <c r="E719" s="34" t="s">
        <v>2988</v>
      </c>
      <c r="F719" s="33">
        <v>28</v>
      </c>
      <c r="G719" s="17" t="s">
        <v>2987</v>
      </c>
      <c r="H719" s="33" t="s">
        <v>168</v>
      </c>
      <c r="I719" s="33" t="s">
        <v>30</v>
      </c>
      <c r="J719" s="33" t="s">
        <v>2627</v>
      </c>
      <c r="K719" s="66">
        <v>48720</v>
      </c>
    </row>
    <row r="720" spans="1:11" ht="12" customHeight="1" x14ac:dyDescent="0.25">
      <c r="A720" s="14">
        <v>719</v>
      </c>
      <c r="B720" s="14" t="s">
        <v>621</v>
      </c>
      <c r="C720" s="14" t="s">
        <v>622</v>
      </c>
      <c r="D720" s="14" t="s">
        <v>201</v>
      </c>
      <c r="E720" s="15" t="s">
        <v>787</v>
      </c>
      <c r="F720" s="14">
        <v>26</v>
      </c>
      <c r="G720" s="16" t="s">
        <v>397</v>
      </c>
      <c r="H720" s="33" t="s">
        <v>11</v>
      </c>
      <c r="I720" s="14" t="s">
        <v>412</v>
      </c>
      <c r="J720" s="14" t="s">
        <v>2630</v>
      </c>
      <c r="K720" s="63">
        <v>49000</v>
      </c>
    </row>
    <row r="721" spans="1:11" ht="12" customHeight="1" x14ac:dyDescent="0.25">
      <c r="A721" s="14">
        <v>720</v>
      </c>
      <c r="B721" s="33" t="s">
        <v>1660</v>
      </c>
      <c r="C721" s="14" t="s">
        <v>1660</v>
      </c>
      <c r="D721" s="33" t="s">
        <v>201</v>
      </c>
      <c r="E721" s="34">
        <v>8504265598089</v>
      </c>
      <c r="F721" s="33">
        <v>35</v>
      </c>
      <c r="G721" s="17" t="s">
        <v>2087</v>
      </c>
      <c r="H721" s="33" t="s">
        <v>168</v>
      </c>
      <c r="I721" s="33" t="s">
        <v>412</v>
      </c>
      <c r="J721" s="33" t="s">
        <v>2630</v>
      </c>
      <c r="K721" s="66">
        <v>49543</v>
      </c>
    </row>
    <row r="722" spans="1:11" ht="12" customHeight="1" x14ac:dyDescent="0.25">
      <c r="A722" s="14">
        <v>721</v>
      </c>
      <c r="B722" s="14" t="s">
        <v>330</v>
      </c>
      <c r="C722" s="14" t="s">
        <v>331</v>
      </c>
      <c r="D722" s="14" t="s">
        <v>718</v>
      </c>
      <c r="E722" s="15" t="s">
        <v>832</v>
      </c>
      <c r="F722" s="14">
        <v>28</v>
      </c>
      <c r="G722" s="16" t="s">
        <v>856</v>
      </c>
      <c r="H722" s="14" t="s">
        <v>2621</v>
      </c>
      <c r="I722" s="14" t="s">
        <v>329</v>
      </c>
      <c r="J722" s="14" t="s">
        <v>2629</v>
      </c>
      <c r="K722" s="63">
        <v>48430.81</v>
      </c>
    </row>
    <row r="723" spans="1:11" s="1" customFormat="1" ht="12" customHeight="1" x14ac:dyDescent="0.25">
      <c r="A723" s="14">
        <v>722</v>
      </c>
      <c r="B723" s="14" t="s">
        <v>1068</v>
      </c>
      <c r="C723" s="14" t="s">
        <v>1029</v>
      </c>
      <c r="D723" s="14" t="s">
        <v>201</v>
      </c>
      <c r="E723" s="20" t="s">
        <v>988</v>
      </c>
      <c r="F723" s="14">
        <f>2020-1991</f>
        <v>29</v>
      </c>
      <c r="G723" s="16" t="s">
        <v>1101</v>
      </c>
      <c r="H723" s="17" t="s">
        <v>86</v>
      </c>
      <c r="I723" s="14" t="s">
        <v>165</v>
      </c>
      <c r="J723" s="14" t="s">
        <v>2631</v>
      </c>
      <c r="K723" s="63">
        <v>49976.7</v>
      </c>
    </row>
    <row r="724" spans="1:11" ht="12" customHeight="1" x14ac:dyDescent="0.25">
      <c r="A724" s="14">
        <v>723</v>
      </c>
      <c r="B724" s="33" t="s">
        <v>2914</v>
      </c>
      <c r="C724" s="14" t="s">
        <v>2915</v>
      </c>
      <c r="D724" s="33"/>
      <c r="E724" s="34" t="s">
        <v>2917</v>
      </c>
      <c r="F724" s="33">
        <v>23</v>
      </c>
      <c r="G724" s="17" t="s">
        <v>2916</v>
      </c>
      <c r="H724" s="33" t="s">
        <v>168</v>
      </c>
      <c r="I724" s="33" t="s">
        <v>282</v>
      </c>
      <c r="J724" s="33" t="s">
        <v>2626</v>
      </c>
      <c r="K724" s="66">
        <v>49839.88</v>
      </c>
    </row>
    <row r="725" spans="1:11" ht="12" customHeight="1" x14ac:dyDescent="0.25">
      <c r="A725" s="14">
        <v>724</v>
      </c>
      <c r="B725" s="55" t="s">
        <v>2974</v>
      </c>
      <c r="C725" s="55" t="s">
        <v>2973</v>
      </c>
      <c r="D725" s="33" t="s">
        <v>201</v>
      </c>
      <c r="E725" s="34" t="s">
        <v>2990</v>
      </c>
      <c r="F725" s="33">
        <v>31</v>
      </c>
      <c r="G725" s="17" t="s">
        <v>2989</v>
      </c>
      <c r="H725" s="33" t="s">
        <v>168</v>
      </c>
      <c r="I725" s="33" t="s">
        <v>30</v>
      </c>
      <c r="J725" s="33" t="s">
        <v>2627</v>
      </c>
      <c r="K725" s="66">
        <v>49996.47</v>
      </c>
    </row>
    <row r="726" spans="1:11" ht="12" customHeight="1" x14ac:dyDescent="0.25">
      <c r="A726" s="14">
        <v>725</v>
      </c>
      <c r="B726" s="14" t="s">
        <v>629</v>
      </c>
      <c r="C726" s="14" t="s">
        <v>51</v>
      </c>
      <c r="D726" s="14" t="s">
        <v>201</v>
      </c>
      <c r="E726" s="15" t="s">
        <v>789</v>
      </c>
      <c r="F726" s="14">
        <v>28</v>
      </c>
      <c r="G726" s="16" t="s">
        <v>401</v>
      </c>
      <c r="H726" s="33" t="s">
        <v>11</v>
      </c>
      <c r="I726" s="14" t="s">
        <v>412</v>
      </c>
      <c r="J726" s="14" t="s">
        <v>2630</v>
      </c>
      <c r="K726" s="63">
        <v>24864.400000000001</v>
      </c>
    </row>
    <row r="727" spans="1:11" ht="12" customHeight="1" x14ac:dyDescent="0.25">
      <c r="A727" s="14">
        <v>726</v>
      </c>
      <c r="B727" s="33" t="s">
        <v>1664</v>
      </c>
      <c r="C727" s="14" t="s">
        <v>1664</v>
      </c>
      <c r="D727" s="33" t="s">
        <v>201</v>
      </c>
      <c r="E727" s="34">
        <v>8809016281087</v>
      </c>
      <c r="F727" s="33">
        <v>32</v>
      </c>
      <c r="G727" s="17" t="s">
        <v>2090</v>
      </c>
      <c r="H727" s="33" t="s">
        <v>168</v>
      </c>
      <c r="I727" s="33" t="s">
        <v>412</v>
      </c>
      <c r="J727" s="33" t="s">
        <v>2630</v>
      </c>
      <c r="K727" s="66">
        <v>50000</v>
      </c>
    </row>
    <row r="728" spans="1:11" ht="12" customHeight="1" x14ac:dyDescent="0.25">
      <c r="A728" s="14">
        <v>727</v>
      </c>
      <c r="B728" s="14" t="s">
        <v>1028</v>
      </c>
      <c r="C728" s="14" t="s">
        <v>1028</v>
      </c>
      <c r="D728" s="14" t="s">
        <v>201</v>
      </c>
      <c r="E728" s="19" t="s">
        <v>987</v>
      </c>
      <c r="F728" s="14">
        <v>34</v>
      </c>
      <c r="G728" s="17" t="s">
        <v>1100</v>
      </c>
      <c r="H728" s="14" t="s">
        <v>2621</v>
      </c>
      <c r="I728" s="14" t="s">
        <v>96</v>
      </c>
      <c r="J728" s="14" t="s">
        <v>2629</v>
      </c>
      <c r="K728" s="63">
        <v>49955.83</v>
      </c>
    </row>
    <row r="729" spans="1:11" ht="12" customHeight="1" x14ac:dyDescent="0.25">
      <c r="A729" s="14">
        <v>728</v>
      </c>
      <c r="B729" s="33" t="s">
        <v>1593</v>
      </c>
      <c r="C729" s="14" t="s">
        <v>1594</v>
      </c>
      <c r="D729" s="33" t="s">
        <v>325</v>
      </c>
      <c r="E729" s="34" t="s">
        <v>1810</v>
      </c>
      <c r="F729" s="33">
        <v>28</v>
      </c>
      <c r="G729" s="17" t="s">
        <v>2048</v>
      </c>
      <c r="H729" s="33" t="s">
        <v>86</v>
      </c>
      <c r="I729" s="33" t="s">
        <v>270</v>
      </c>
      <c r="J729" s="33" t="s">
        <v>2631</v>
      </c>
      <c r="K729" s="66">
        <v>40779</v>
      </c>
    </row>
    <row r="730" spans="1:11" ht="12" customHeight="1" x14ac:dyDescent="0.25">
      <c r="A730" s="14">
        <v>729</v>
      </c>
      <c r="B730" s="33" t="s">
        <v>3006</v>
      </c>
      <c r="C730" s="14" t="s">
        <v>3007</v>
      </c>
      <c r="D730" s="33" t="s">
        <v>201</v>
      </c>
      <c r="E730" s="34" t="s">
        <v>3014</v>
      </c>
      <c r="F730" s="33">
        <v>23</v>
      </c>
      <c r="G730" s="17" t="s">
        <v>3021</v>
      </c>
      <c r="H730" s="33" t="s">
        <v>168</v>
      </c>
      <c r="I730" s="33" t="s">
        <v>2602</v>
      </c>
      <c r="J730" s="33" t="s">
        <v>2626</v>
      </c>
      <c r="K730" s="66">
        <v>49874.86</v>
      </c>
    </row>
    <row r="731" spans="1:11" ht="12" customHeight="1" x14ac:dyDescent="0.25">
      <c r="A731" s="14">
        <v>730</v>
      </c>
      <c r="B731" s="33" t="s">
        <v>3189</v>
      </c>
      <c r="C731" s="14" t="s">
        <v>3190</v>
      </c>
      <c r="D731" s="33" t="s">
        <v>201</v>
      </c>
      <c r="E731" s="34" t="s">
        <v>3192</v>
      </c>
      <c r="F731" s="33">
        <v>26</v>
      </c>
      <c r="G731" s="17" t="s">
        <v>3191</v>
      </c>
      <c r="H731" s="33" t="s">
        <v>168</v>
      </c>
      <c r="I731" s="33" t="s">
        <v>30</v>
      </c>
      <c r="J731" s="33" t="s">
        <v>2627</v>
      </c>
      <c r="K731" s="66">
        <v>9927</v>
      </c>
    </row>
    <row r="732" spans="1:11" ht="12" customHeight="1" x14ac:dyDescent="0.25">
      <c r="A732" s="14">
        <v>731</v>
      </c>
      <c r="B732" s="14" t="s">
        <v>563</v>
      </c>
      <c r="C732" s="14" t="s">
        <v>564</v>
      </c>
      <c r="D732" s="14" t="s">
        <v>325</v>
      </c>
      <c r="E732" s="15" t="s">
        <v>762</v>
      </c>
      <c r="F732" s="14">
        <v>25</v>
      </c>
      <c r="G732" s="16" t="s">
        <v>3193</v>
      </c>
      <c r="H732" s="33" t="s">
        <v>11</v>
      </c>
      <c r="I732" s="14" t="s">
        <v>98</v>
      </c>
      <c r="J732" s="14" t="s">
        <v>2630</v>
      </c>
      <c r="K732" s="63">
        <v>33276.9</v>
      </c>
    </row>
    <row r="733" spans="1:11" ht="12" customHeight="1" x14ac:dyDescent="0.25">
      <c r="A733" s="14">
        <v>732</v>
      </c>
      <c r="B733" s="33" t="s">
        <v>1665</v>
      </c>
      <c r="C733" s="14" t="s">
        <v>1665</v>
      </c>
      <c r="D733" s="33" t="s">
        <v>325</v>
      </c>
      <c r="E733" s="34">
        <v>8904280825089</v>
      </c>
      <c r="F733" s="33">
        <v>31</v>
      </c>
      <c r="G733" s="17" t="s">
        <v>2091</v>
      </c>
      <c r="H733" s="33" t="s">
        <v>168</v>
      </c>
      <c r="I733" s="33" t="s">
        <v>412</v>
      </c>
      <c r="J733" s="33" t="s">
        <v>2630</v>
      </c>
      <c r="K733" s="66">
        <v>100000</v>
      </c>
    </row>
    <row r="734" spans="1:11" ht="12" customHeight="1" x14ac:dyDescent="0.25">
      <c r="A734" s="14">
        <v>733</v>
      </c>
      <c r="B734" s="33" t="s">
        <v>2137</v>
      </c>
      <c r="C734" s="14" t="s">
        <v>2138</v>
      </c>
      <c r="D734" s="33" t="s">
        <v>325</v>
      </c>
      <c r="E734" s="34">
        <v>8812020115085</v>
      </c>
      <c r="F734" s="33">
        <v>30</v>
      </c>
      <c r="G734" s="17" t="s">
        <v>2304</v>
      </c>
      <c r="H734" s="33" t="s">
        <v>2621</v>
      </c>
      <c r="I734" s="33" t="s">
        <v>96</v>
      </c>
      <c r="J734" s="33" t="s">
        <v>2629</v>
      </c>
      <c r="K734" s="66">
        <v>48523.199999999997</v>
      </c>
    </row>
    <row r="735" spans="1:11" ht="12" customHeight="1" x14ac:dyDescent="0.25">
      <c r="A735" s="14">
        <v>734</v>
      </c>
      <c r="B735" s="33" t="s">
        <v>2152</v>
      </c>
      <c r="C735" s="14" t="s">
        <v>3107</v>
      </c>
      <c r="D735" s="33" t="s">
        <v>201</v>
      </c>
      <c r="E735" s="34" t="s">
        <v>3109</v>
      </c>
      <c r="F735" s="33">
        <v>32</v>
      </c>
      <c r="G735" s="17" t="s">
        <v>3108</v>
      </c>
      <c r="H735" s="33" t="s">
        <v>86</v>
      </c>
      <c r="I735" s="33" t="s">
        <v>270</v>
      </c>
      <c r="J735" s="33" t="s">
        <v>2631</v>
      </c>
      <c r="K735" s="66">
        <v>44479.64</v>
      </c>
    </row>
    <row r="736" spans="1:11" ht="12" customHeight="1" x14ac:dyDescent="0.25">
      <c r="A736" s="14">
        <v>735</v>
      </c>
      <c r="B736" s="33" t="s">
        <v>3013</v>
      </c>
      <c r="C736" s="14" t="s">
        <v>3012</v>
      </c>
      <c r="D736" s="33" t="s">
        <v>201</v>
      </c>
      <c r="E736" s="34" t="s">
        <v>3017</v>
      </c>
      <c r="F736" s="33">
        <v>33</v>
      </c>
      <c r="G736" s="17" t="s">
        <v>3018</v>
      </c>
      <c r="H736" s="33" t="s">
        <v>168</v>
      </c>
      <c r="I736" s="33" t="s">
        <v>2602</v>
      </c>
      <c r="J736" s="33" t="s">
        <v>2626</v>
      </c>
      <c r="K736" s="66">
        <v>29800</v>
      </c>
    </row>
    <row r="737" spans="1:11" s="1" customFormat="1" ht="12" customHeight="1" x14ac:dyDescent="0.25">
      <c r="A737" s="14">
        <v>736</v>
      </c>
      <c r="B737" s="33" t="s">
        <v>3208</v>
      </c>
      <c r="C737" s="14" t="s">
        <v>3207</v>
      </c>
      <c r="D737" s="33" t="s">
        <v>201</v>
      </c>
      <c r="E737" s="34" t="s">
        <v>3209</v>
      </c>
      <c r="F737" s="33">
        <v>35</v>
      </c>
      <c r="G737" s="17" t="s">
        <v>3210</v>
      </c>
      <c r="H737" s="33" t="s">
        <v>168</v>
      </c>
      <c r="I737" s="33" t="s">
        <v>30</v>
      </c>
      <c r="J737" s="33" t="s">
        <v>2627</v>
      </c>
      <c r="K737" s="66">
        <v>37075.32</v>
      </c>
    </row>
    <row r="738" spans="1:11" ht="12" customHeight="1" x14ac:dyDescent="0.25">
      <c r="A738" s="14">
        <v>737</v>
      </c>
      <c r="B738" s="14" t="s">
        <v>490</v>
      </c>
      <c r="C738" s="14" t="s">
        <v>491</v>
      </c>
      <c r="D738" s="14" t="s">
        <v>201</v>
      </c>
      <c r="E738" s="15" t="s">
        <v>790</v>
      </c>
      <c r="F738" s="14">
        <v>26</v>
      </c>
      <c r="G738" s="16" t="s">
        <v>492</v>
      </c>
      <c r="H738" s="33" t="s">
        <v>11</v>
      </c>
      <c r="I738" s="14" t="s">
        <v>44</v>
      </c>
      <c r="J738" s="14" t="s">
        <v>2630</v>
      </c>
      <c r="K738" s="63">
        <v>45657</v>
      </c>
    </row>
    <row r="739" spans="1:11" ht="12" customHeight="1" x14ac:dyDescent="0.25">
      <c r="A739" s="14">
        <v>738</v>
      </c>
      <c r="B739" s="33" t="s">
        <v>1676</v>
      </c>
      <c r="C739" s="14" t="s">
        <v>1676</v>
      </c>
      <c r="D739" s="33" t="s">
        <v>201</v>
      </c>
      <c r="E739" s="34">
        <v>8911015424088</v>
      </c>
      <c r="F739" s="33">
        <v>29</v>
      </c>
      <c r="G739" s="17" t="s">
        <v>2102</v>
      </c>
      <c r="H739" s="33" t="s">
        <v>168</v>
      </c>
      <c r="I739" s="33" t="s">
        <v>412</v>
      </c>
      <c r="J739" s="33" t="s">
        <v>2630</v>
      </c>
      <c r="K739" s="66">
        <v>5500</v>
      </c>
    </row>
    <row r="740" spans="1:11" ht="12" customHeight="1" x14ac:dyDescent="0.25">
      <c r="A740" s="14">
        <v>739</v>
      </c>
      <c r="B740" s="14" t="s">
        <v>1056</v>
      </c>
      <c r="C740" s="14" t="s">
        <v>1008</v>
      </c>
      <c r="D740" s="14" t="s">
        <v>201</v>
      </c>
      <c r="E740" s="14" t="s">
        <v>968</v>
      </c>
      <c r="F740" s="14">
        <v>30</v>
      </c>
      <c r="G740" s="16" t="s">
        <v>1081</v>
      </c>
      <c r="H740" s="14" t="s">
        <v>2106</v>
      </c>
      <c r="I740" s="14" t="s">
        <v>96</v>
      </c>
      <c r="J740" s="14" t="s">
        <v>2629</v>
      </c>
      <c r="K740" s="63">
        <v>48689.85</v>
      </c>
    </row>
    <row r="741" spans="1:11" ht="12" customHeight="1" x14ac:dyDescent="0.25">
      <c r="A741" s="14">
        <v>740</v>
      </c>
      <c r="B741" s="33" t="s">
        <v>3131</v>
      </c>
      <c r="C741" s="14" t="s">
        <v>3132</v>
      </c>
      <c r="D741" s="33" t="s">
        <v>201</v>
      </c>
      <c r="E741" s="34" t="s">
        <v>3134</v>
      </c>
      <c r="F741" s="33">
        <v>24</v>
      </c>
      <c r="G741" s="17" t="s">
        <v>3133</v>
      </c>
      <c r="H741" s="33" t="s">
        <v>86</v>
      </c>
      <c r="I741" s="33" t="s">
        <v>270</v>
      </c>
      <c r="J741" s="33" t="s">
        <v>2631</v>
      </c>
      <c r="K741" s="66">
        <v>45464</v>
      </c>
    </row>
    <row r="742" spans="1:11" ht="12" customHeight="1" x14ac:dyDescent="0.25">
      <c r="A742" s="14">
        <v>741</v>
      </c>
      <c r="B742" s="33" t="s">
        <v>2767</v>
      </c>
      <c r="C742" s="14" t="s">
        <v>3022</v>
      </c>
      <c r="D742" s="33" t="s">
        <v>201</v>
      </c>
      <c r="E742" s="34" t="s">
        <v>3030</v>
      </c>
      <c r="F742" s="33">
        <v>32</v>
      </c>
      <c r="G742" s="17" t="s">
        <v>3031</v>
      </c>
      <c r="H742" s="33" t="s">
        <v>168</v>
      </c>
      <c r="I742" s="33" t="s">
        <v>2602</v>
      </c>
      <c r="J742" s="33" t="s">
        <v>2626</v>
      </c>
      <c r="K742" s="66">
        <v>49906</v>
      </c>
    </row>
    <row r="743" spans="1:11" ht="12" customHeight="1" x14ac:dyDescent="0.25">
      <c r="A743" s="14">
        <v>742</v>
      </c>
      <c r="B743" s="33" t="s">
        <v>3211</v>
      </c>
      <c r="C743" s="14" t="s">
        <v>3213</v>
      </c>
      <c r="D743" s="33" t="s">
        <v>325</v>
      </c>
      <c r="E743" s="34" t="s">
        <v>3214</v>
      </c>
      <c r="F743" s="33">
        <v>25</v>
      </c>
      <c r="G743" s="17" t="s">
        <v>3212</v>
      </c>
      <c r="H743" s="33" t="s">
        <v>168</v>
      </c>
      <c r="I743" s="33" t="s">
        <v>30</v>
      </c>
      <c r="J743" s="33" t="s">
        <v>2627</v>
      </c>
      <c r="K743" s="66">
        <v>9910</v>
      </c>
    </row>
    <row r="744" spans="1:11" ht="12" customHeight="1" x14ac:dyDescent="0.25">
      <c r="A744" s="14">
        <v>743</v>
      </c>
      <c r="B744" s="14" t="s">
        <v>45</v>
      </c>
      <c r="C744" s="14" t="s">
        <v>46</v>
      </c>
      <c r="D744" s="14" t="s">
        <v>325</v>
      </c>
      <c r="E744" s="15" t="s">
        <v>187</v>
      </c>
      <c r="F744" s="14">
        <v>31</v>
      </c>
      <c r="G744" s="16" t="s">
        <v>47</v>
      </c>
      <c r="H744" s="33" t="s">
        <v>11</v>
      </c>
      <c r="I744" s="14" t="s">
        <v>44</v>
      </c>
      <c r="J744" s="14" t="s">
        <v>2630</v>
      </c>
      <c r="K744" s="64">
        <v>49957.96</v>
      </c>
    </row>
    <row r="745" spans="1:11" ht="12" customHeight="1" x14ac:dyDescent="0.25">
      <c r="A745" s="14">
        <v>744</v>
      </c>
      <c r="B745" s="33" t="s">
        <v>2171</v>
      </c>
      <c r="C745" s="14" t="s">
        <v>2172</v>
      </c>
      <c r="D745" s="33" t="s">
        <v>325</v>
      </c>
      <c r="E745" s="34">
        <v>9101250843080</v>
      </c>
      <c r="F745" s="33">
        <v>28</v>
      </c>
      <c r="G745" s="17" t="s">
        <v>2321</v>
      </c>
      <c r="H745" s="33" t="s">
        <v>168</v>
      </c>
      <c r="I745" s="33" t="s">
        <v>138</v>
      </c>
      <c r="J745" s="33" t="s">
        <v>2630</v>
      </c>
      <c r="K745" s="66">
        <v>44694</v>
      </c>
    </row>
    <row r="746" spans="1:11" ht="12" customHeight="1" x14ac:dyDescent="0.25">
      <c r="A746" s="14">
        <v>745</v>
      </c>
      <c r="B746" s="14" t="s">
        <v>1063</v>
      </c>
      <c r="C746" s="14" t="s">
        <v>1015</v>
      </c>
      <c r="D746" s="14" t="s">
        <v>201</v>
      </c>
      <c r="E746" s="19" t="s">
        <v>975</v>
      </c>
      <c r="F746" s="14">
        <v>32</v>
      </c>
      <c r="G746" s="16" t="s">
        <v>1088</v>
      </c>
      <c r="H746" s="14" t="s">
        <v>2106</v>
      </c>
      <c r="I746" s="14" t="s">
        <v>96</v>
      </c>
      <c r="J746" s="14" t="s">
        <v>2629</v>
      </c>
      <c r="K746" s="63">
        <v>50000</v>
      </c>
    </row>
    <row r="747" spans="1:11" ht="12" customHeight="1" x14ac:dyDescent="0.25">
      <c r="A747" s="14">
        <v>746</v>
      </c>
      <c r="B747" s="33" t="s">
        <v>3146</v>
      </c>
      <c r="C747" s="14" t="s">
        <v>3147</v>
      </c>
      <c r="D747" s="33" t="s">
        <v>201</v>
      </c>
      <c r="E747" s="34" t="s">
        <v>3149</v>
      </c>
      <c r="F747" s="33">
        <v>32</v>
      </c>
      <c r="G747" s="17" t="s">
        <v>3148</v>
      </c>
      <c r="H747" s="33" t="s">
        <v>86</v>
      </c>
      <c r="I747" s="33" t="s">
        <v>270</v>
      </c>
      <c r="J747" s="33" t="s">
        <v>2631</v>
      </c>
      <c r="K747" s="66">
        <v>49960.61</v>
      </c>
    </row>
    <row r="748" spans="1:11" ht="12" customHeight="1" x14ac:dyDescent="0.25">
      <c r="A748" s="14">
        <v>747</v>
      </c>
      <c r="B748" s="38" t="s">
        <v>3075</v>
      </c>
      <c r="C748" s="38" t="s">
        <v>3094</v>
      </c>
      <c r="D748" s="14" t="s">
        <v>201</v>
      </c>
      <c r="E748" s="38" t="s">
        <v>3054</v>
      </c>
      <c r="F748" s="14">
        <v>27</v>
      </c>
      <c r="G748" s="38" t="s">
        <v>3034</v>
      </c>
      <c r="H748" s="14" t="s">
        <v>168</v>
      </c>
      <c r="I748" s="14" t="s">
        <v>87</v>
      </c>
      <c r="J748" s="14" t="s">
        <v>2626</v>
      </c>
      <c r="K748" s="68">
        <v>49981.93</v>
      </c>
    </row>
    <row r="749" spans="1:11" ht="12" customHeight="1" x14ac:dyDescent="0.25">
      <c r="A749" s="14">
        <v>748</v>
      </c>
      <c r="B749" s="33" t="s">
        <v>3222</v>
      </c>
      <c r="C749" s="14" t="s">
        <v>3223</v>
      </c>
      <c r="D749" s="33" t="s">
        <v>201</v>
      </c>
      <c r="E749" s="34" t="s">
        <v>3227</v>
      </c>
      <c r="F749" s="33">
        <v>29</v>
      </c>
      <c r="G749" s="17" t="s">
        <v>3231</v>
      </c>
      <c r="H749" s="33" t="s">
        <v>168</v>
      </c>
      <c r="I749" s="33" t="s">
        <v>30</v>
      </c>
      <c r="J749" s="33" t="s">
        <v>2627</v>
      </c>
      <c r="K749" s="66">
        <v>49460</v>
      </c>
    </row>
    <row r="750" spans="1:11" ht="12" customHeight="1" x14ac:dyDescent="0.25">
      <c r="A750" s="14">
        <v>749</v>
      </c>
      <c r="B750" s="14" t="s">
        <v>625</v>
      </c>
      <c r="C750" s="14" t="s">
        <v>626</v>
      </c>
      <c r="D750" s="14" t="s">
        <v>201</v>
      </c>
      <c r="E750" s="15" t="s">
        <v>798</v>
      </c>
      <c r="F750" s="14">
        <v>33</v>
      </c>
      <c r="G750" s="16" t="s">
        <v>399</v>
      </c>
      <c r="H750" s="33" t="s">
        <v>11</v>
      </c>
      <c r="I750" s="14" t="s">
        <v>412</v>
      </c>
      <c r="J750" s="14" t="s">
        <v>2630</v>
      </c>
      <c r="K750" s="63">
        <v>50000</v>
      </c>
    </row>
    <row r="751" spans="1:11" ht="12" customHeight="1" x14ac:dyDescent="0.25">
      <c r="A751" s="14">
        <v>750</v>
      </c>
      <c r="B751" s="33" t="s">
        <v>2173</v>
      </c>
      <c r="C751" s="14" t="s">
        <v>2174</v>
      </c>
      <c r="D751" s="33" t="s">
        <v>201</v>
      </c>
      <c r="E751" s="34">
        <v>8402146509088</v>
      </c>
      <c r="F751" s="33">
        <v>35</v>
      </c>
      <c r="G751" s="17" t="s">
        <v>2322</v>
      </c>
      <c r="H751" s="33" t="s">
        <v>168</v>
      </c>
      <c r="I751" s="33" t="s">
        <v>103</v>
      </c>
      <c r="J751" s="33" t="s">
        <v>2630</v>
      </c>
      <c r="K751" s="66">
        <v>48889</v>
      </c>
    </row>
    <row r="752" spans="1:11" ht="12" customHeight="1" x14ac:dyDescent="0.25">
      <c r="A752" s="14">
        <v>751</v>
      </c>
      <c r="B752" s="33" t="s">
        <v>1346</v>
      </c>
      <c r="C752" s="14" t="s">
        <v>1347</v>
      </c>
      <c r="D752" s="33" t="s">
        <v>325</v>
      </c>
      <c r="E752" s="34">
        <v>8604180247083</v>
      </c>
      <c r="F752" s="33">
        <v>34</v>
      </c>
      <c r="G752" s="17" t="s">
        <v>1904</v>
      </c>
      <c r="H752" s="33" t="s">
        <v>2106</v>
      </c>
      <c r="I752" s="33" t="s">
        <v>96</v>
      </c>
      <c r="J752" s="33" t="s">
        <v>2629</v>
      </c>
      <c r="K752" s="66">
        <v>70000</v>
      </c>
    </row>
    <row r="753" spans="1:11" ht="12" customHeight="1" x14ac:dyDescent="0.25">
      <c r="A753" s="14">
        <v>752</v>
      </c>
      <c r="B753" s="14" t="s">
        <v>166</v>
      </c>
      <c r="C753" s="14" t="s">
        <v>167</v>
      </c>
      <c r="D753" s="14" t="s">
        <v>201</v>
      </c>
      <c r="E753" s="15" t="s">
        <v>182</v>
      </c>
      <c r="F753" s="14">
        <v>26</v>
      </c>
      <c r="G753" s="16" t="s">
        <v>80</v>
      </c>
      <c r="H753" s="14" t="s">
        <v>2621</v>
      </c>
      <c r="I753" s="14" t="s">
        <v>165</v>
      </c>
      <c r="J753" s="14" t="s">
        <v>2631</v>
      </c>
      <c r="K753" s="63">
        <v>49966.44</v>
      </c>
    </row>
    <row r="754" spans="1:11" ht="12" customHeight="1" x14ac:dyDescent="0.25">
      <c r="A754" s="14">
        <v>753</v>
      </c>
      <c r="B754" s="42" t="s">
        <v>3077</v>
      </c>
      <c r="C754" s="42" t="s">
        <v>581</v>
      </c>
      <c r="D754" s="33" t="s">
        <v>201</v>
      </c>
      <c r="E754" s="42" t="s">
        <v>3056</v>
      </c>
      <c r="F754" s="33">
        <v>27</v>
      </c>
      <c r="G754" s="38" t="s">
        <v>3036</v>
      </c>
      <c r="H754" s="33" t="s">
        <v>168</v>
      </c>
      <c r="I754" s="33" t="s">
        <v>87</v>
      </c>
      <c r="J754" s="33" t="s">
        <v>2626</v>
      </c>
      <c r="K754" s="71">
        <v>38659.99</v>
      </c>
    </row>
    <row r="755" spans="1:11" ht="12" customHeight="1" x14ac:dyDescent="0.25">
      <c r="A755" s="14">
        <v>754</v>
      </c>
      <c r="B755" s="33" t="s">
        <v>3225</v>
      </c>
      <c r="C755" s="14" t="s">
        <v>3224</v>
      </c>
      <c r="D755" s="33" t="s">
        <v>325</v>
      </c>
      <c r="E755" s="34" t="s">
        <v>3226</v>
      </c>
      <c r="F755" s="33">
        <v>34</v>
      </c>
      <c r="G755" s="17" t="s">
        <v>3230</v>
      </c>
      <c r="H755" s="33" t="s">
        <v>168</v>
      </c>
      <c r="I755" s="33" t="s">
        <v>30</v>
      </c>
      <c r="J755" s="33" t="s">
        <v>2627</v>
      </c>
      <c r="K755" s="66">
        <v>47143.45</v>
      </c>
    </row>
    <row r="756" spans="1:11" ht="12" customHeight="1" x14ac:dyDescent="0.25">
      <c r="A756" s="14">
        <v>755</v>
      </c>
      <c r="B756" s="14" t="s">
        <v>357</v>
      </c>
      <c r="C756" s="14" t="s">
        <v>358</v>
      </c>
      <c r="D756" s="14" t="s">
        <v>201</v>
      </c>
      <c r="E756" s="15" t="s">
        <v>3202</v>
      </c>
      <c r="F756" s="14">
        <v>28</v>
      </c>
      <c r="G756" s="16" t="s">
        <v>882</v>
      </c>
      <c r="H756" s="33" t="s">
        <v>11</v>
      </c>
      <c r="I756" s="14" t="s">
        <v>356</v>
      </c>
      <c r="J756" s="14" t="s">
        <v>2630</v>
      </c>
      <c r="K756" s="63">
        <v>46890</v>
      </c>
    </row>
    <row r="757" spans="1:11" ht="12" customHeight="1" x14ac:dyDescent="0.25">
      <c r="A757" s="14">
        <v>756</v>
      </c>
      <c r="B757" s="33" t="s">
        <v>2204</v>
      </c>
      <c r="C757" s="14" t="s">
        <v>2205</v>
      </c>
      <c r="D757" s="33" t="s">
        <v>325</v>
      </c>
      <c r="E757" s="34">
        <v>9503180036083</v>
      </c>
      <c r="F757" s="33">
        <v>24</v>
      </c>
      <c r="G757" s="17" t="s">
        <v>2340</v>
      </c>
      <c r="H757" s="33" t="s">
        <v>168</v>
      </c>
      <c r="I757" s="33" t="s">
        <v>412</v>
      </c>
      <c r="J757" s="33" t="s">
        <v>2630</v>
      </c>
      <c r="K757" s="66">
        <v>9896</v>
      </c>
    </row>
    <row r="758" spans="1:11" ht="12" customHeight="1" x14ac:dyDescent="0.25">
      <c r="A758" s="14">
        <v>757</v>
      </c>
      <c r="B758" s="14" t="s">
        <v>1061</v>
      </c>
      <c r="C758" s="14" t="s">
        <v>1013</v>
      </c>
      <c r="D758" s="14" t="s">
        <v>325</v>
      </c>
      <c r="E758" s="19" t="s">
        <v>973</v>
      </c>
      <c r="F758" s="14">
        <v>28</v>
      </c>
      <c r="G758" s="16" t="s">
        <v>1086</v>
      </c>
      <c r="H758" s="14" t="s">
        <v>122</v>
      </c>
      <c r="I758" s="14" t="s">
        <v>96</v>
      </c>
      <c r="J758" s="14" t="s">
        <v>2629</v>
      </c>
      <c r="K758" s="63">
        <v>49715</v>
      </c>
    </row>
    <row r="759" spans="1:11" ht="12" customHeight="1" x14ac:dyDescent="0.25">
      <c r="A759" s="14">
        <v>758</v>
      </c>
      <c r="B759" s="24" t="s">
        <v>151</v>
      </c>
      <c r="C759" s="14" t="s">
        <v>1070</v>
      </c>
      <c r="D759" s="14" t="s">
        <v>325</v>
      </c>
      <c r="E759" s="14" t="s">
        <v>1175</v>
      </c>
      <c r="F759" s="14">
        <v>33</v>
      </c>
      <c r="G759" s="16" t="s">
        <v>1174</v>
      </c>
      <c r="H759" s="14" t="s">
        <v>2621</v>
      </c>
      <c r="I759" s="14" t="s">
        <v>165</v>
      </c>
      <c r="J759" s="14" t="s">
        <v>2631</v>
      </c>
      <c r="K759" s="64">
        <v>48803.040000000001</v>
      </c>
    </row>
    <row r="760" spans="1:11" ht="12" customHeight="1" x14ac:dyDescent="0.25">
      <c r="A760" s="14">
        <v>759</v>
      </c>
      <c r="B760" s="42" t="s">
        <v>3078</v>
      </c>
      <c r="C760" s="42" t="s">
        <v>647</v>
      </c>
      <c r="D760" s="33" t="s">
        <v>201</v>
      </c>
      <c r="E760" s="42" t="s">
        <v>3057</v>
      </c>
      <c r="F760" s="33">
        <v>24</v>
      </c>
      <c r="G760" s="38" t="s">
        <v>3037</v>
      </c>
      <c r="H760" s="33" t="s">
        <v>168</v>
      </c>
      <c r="I760" s="33" t="s">
        <v>87</v>
      </c>
      <c r="J760" s="33" t="s">
        <v>2626</v>
      </c>
      <c r="K760" s="71">
        <v>49965.41</v>
      </c>
    </row>
    <row r="761" spans="1:11" ht="12" customHeight="1" x14ac:dyDescent="0.25">
      <c r="A761" s="14">
        <v>760</v>
      </c>
      <c r="B761" s="14" t="s">
        <v>56</v>
      </c>
      <c r="C761" s="14" t="s">
        <v>57</v>
      </c>
      <c r="D761" s="14" t="s">
        <v>201</v>
      </c>
      <c r="E761" s="15" t="s">
        <v>184</v>
      </c>
      <c r="F761" s="14">
        <v>30</v>
      </c>
      <c r="G761" s="16" t="s">
        <v>3193</v>
      </c>
      <c r="H761" s="33" t="s">
        <v>11</v>
      </c>
      <c r="I761" s="14" t="s">
        <v>44</v>
      </c>
      <c r="J761" s="14" t="s">
        <v>2630</v>
      </c>
      <c r="K761" s="63">
        <v>37732</v>
      </c>
    </row>
    <row r="762" spans="1:11" ht="12" customHeight="1" x14ac:dyDescent="0.25">
      <c r="A762" s="14">
        <v>761</v>
      </c>
      <c r="B762" s="33" t="s">
        <v>2207</v>
      </c>
      <c r="C762" s="14" t="s">
        <v>2208</v>
      </c>
      <c r="D762" s="33" t="s">
        <v>201</v>
      </c>
      <c r="E762" s="34">
        <v>8502126152088</v>
      </c>
      <c r="F762" s="33">
        <v>34</v>
      </c>
      <c r="G762" s="17" t="s">
        <v>2342</v>
      </c>
      <c r="H762" s="33" t="s">
        <v>168</v>
      </c>
      <c r="I762" s="33" t="s">
        <v>412</v>
      </c>
      <c r="J762" s="33" t="s">
        <v>2630</v>
      </c>
      <c r="K762" s="66">
        <v>35064.949999999997</v>
      </c>
    </row>
    <row r="763" spans="1:11" ht="12" customHeight="1" x14ac:dyDescent="0.25">
      <c r="A763" s="14">
        <v>762</v>
      </c>
      <c r="B763" s="33" t="s">
        <v>1344</v>
      </c>
      <c r="C763" s="14" t="s">
        <v>1345</v>
      </c>
      <c r="D763" s="33" t="s">
        <v>201</v>
      </c>
      <c r="E763" s="34" t="s">
        <v>1685</v>
      </c>
      <c r="F763" s="33">
        <v>30</v>
      </c>
      <c r="G763" s="17" t="s">
        <v>3193</v>
      </c>
      <c r="H763" s="33" t="s">
        <v>122</v>
      </c>
      <c r="I763" s="33" t="s">
        <v>96</v>
      </c>
      <c r="J763" s="33" t="s">
        <v>2629</v>
      </c>
      <c r="K763" s="66">
        <v>9955</v>
      </c>
    </row>
    <row r="764" spans="1:11" ht="12" customHeight="1" x14ac:dyDescent="0.25">
      <c r="A764" s="14">
        <v>763</v>
      </c>
      <c r="B764" s="33" t="s">
        <v>2197</v>
      </c>
      <c r="C764" s="14" t="s">
        <v>2198</v>
      </c>
      <c r="D764" s="33" t="s">
        <v>325</v>
      </c>
      <c r="E764" s="34">
        <v>8598180018081</v>
      </c>
      <c r="F764" s="33">
        <v>26</v>
      </c>
      <c r="G764" s="17" t="s">
        <v>2336</v>
      </c>
      <c r="H764" s="33" t="s">
        <v>156</v>
      </c>
      <c r="I764" s="33" t="s">
        <v>409</v>
      </c>
      <c r="J764" s="33" t="s">
        <v>2631</v>
      </c>
      <c r="K764" s="66">
        <v>49660.72</v>
      </c>
    </row>
    <row r="765" spans="1:11" ht="12" customHeight="1" x14ac:dyDescent="0.25">
      <c r="A765" s="14">
        <v>764</v>
      </c>
      <c r="B765" s="42" t="s">
        <v>3079</v>
      </c>
      <c r="C765" s="42" t="s">
        <v>3095</v>
      </c>
      <c r="D765" s="33" t="s">
        <v>201</v>
      </c>
      <c r="E765" s="42" t="s">
        <v>3058</v>
      </c>
      <c r="F765" s="33">
        <v>34</v>
      </c>
      <c r="G765" s="38" t="s">
        <v>3038</v>
      </c>
      <c r="H765" s="33" t="s">
        <v>168</v>
      </c>
      <c r="I765" s="33" t="s">
        <v>87</v>
      </c>
      <c r="J765" s="33" t="s">
        <v>2626</v>
      </c>
      <c r="K765" s="71">
        <v>44380.49</v>
      </c>
    </row>
    <row r="766" spans="1:11" ht="12" customHeight="1" x14ac:dyDescent="0.25">
      <c r="A766" s="14">
        <v>765</v>
      </c>
      <c r="B766" s="14" t="s">
        <v>702</v>
      </c>
      <c r="C766" s="17" t="s">
        <v>703</v>
      </c>
      <c r="D766" s="14" t="s">
        <v>325</v>
      </c>
      <c r="E766" s="19" t="s">
        <v>862</v>
      </c>
      <c r="F766" s="14">
        <v>19</v>
      </c>
      <c r="G766" s="17" t="s">
        <v>863</v>
      </c>
      <c r="H766" s="33" t="s">
        <v>11</v>
      </c>
      <c r="I766" s="14" t="s">
        <v>138</v>
      </c>
      <c r="J766" s="14" t="s">
        <v>2630</v>
      </c>
      <c r="K766" s="63">
        <v>50000</v>
      </c>
    </row>
    <row r="767" spans="1:11" ht="12" customHeight="1" x14ac:dyDescent="0.25">
      <c r="A767" s="14">
        <v>766</v>
      </c>
      <c r="B767" s="33" t="s">
        <v>2213</v>
      </c>
      <c r="C767" s="14" t="s">
        <v>2214</v>
      </c>
      <c r="D767" s="33" t="s">
        <v>325</v>
      </c>
      <c r="E767" s="34">
        <v>9306210729085</v>
      </c>
      <c r="F767" s="33">
        <v>25</v>
      </c>
      <c r="G767" s="17" t="s">
        <v>2346</v>
      </c>
      <c r="H767" s="33" t="s">
        <v>168</v>
      </c>
      <c r="I767" s="33" t="s">
        <v>98</v>
      </c>
      <c r="J767" s="33" t="s">
        <v>2630</v>
      </c>
      <c r="K767" s="66">
        <v>49742</v>
      </c>
    </row>
    <row r="768" spans="1:11" ht="12" customHeight="1" x14ac:dyDescent="0.25">
      <c r="A768" s="14">
        <v>767</v>
      </c>
      <c r="B768" s="33" t="s">
        <v>1011</v>
      </c>
      <c r="C768" s="14" t="s">
        <v>1477</v>
      </c>
      <c r="D768" s="33" t="s">
        <v>201</v>
      </c>
      <c r="E768" s="34">
        <v>9805245302081</v>
      </c>
      <c r="F768" s="33">
        <v>22</v>
      </c>
      <c r="G768" s="17" t="s">
        <v>1987</v>
      </c>
      <c r="H768" s="33" t="s">
        <v>122</v>
      </c>
      <c r="I768" s="33" t="s">
        <v>329</v>
      </c>
      <c r="J768" s="33" t="s">
        <v>2629</v>
      </c>
      <c r="K768" s="66">
        <v>50000</v>
      </c>
    </row>
    <row r="769" spans="1:11" ht="12" customHeight="1" x14ac:dyDescent="0.25">
      <c r="A769" s="14">
        <v>768</v>
      </c>
      <c r="B769" s="14" t="s">
        <v>1216</v>
      </c>
      <c r="C769" s="14" t="s">
        <v>1217</v>
      </c>
      <c r="D769" s="14" t="s">
        <v>325</v>
      </c>
      <c r="E769" s="16">
        <v>9205100304084</v>
      </c>
      <c r="F769" s="14">
        <v>28</v>
      </c>
      <c r="G769" s="16" t="s">
        <v>1218</v>
      </c>
      <c r="H769" s="17" t="s">
        <v>2106</v>
      </c>
      <c r="I769" s="14" t="s">
        <v>165</v>
      </c>
      <c r="J769" s="14" t="s">
        <v>2631</v>
      </c>
      <c r="K769" s="66">
        <v>48317.27</v>
      </c>
    </row>
    <row r="770" spans="1:11" ht="12" customHeight="1" x14ac:dyDescent="0.25">
      <c r="A770" s="14">
        <v>769</v>
      </c>
      <c r="B770" s="42" t="s">
        <v>3080</v>
      </c>
      <c r="C770" s="42" t="s">
        <v>708</v>
      </c>
      <c r="D770" s="33" t="s">
        <v>325</v>
      </c>
      <c r="E770" s="42" t="s">
        <v>3059</v>
      </c>
      <c r="F770" s="33">
        <v>32</v>
      </c>
      <c r="G770" s="38" t="s">
        <v>3039</v>
      </c>
      <c r="H770" s="33" t="s">
        <v>168</v>
      </c>
      <c r="I770" s="33" t="s">
        <v>87</v>
      </c>
      <c r="J770" s="33" t="s">
        <v>2626</v>
      </c>
      <c r="K770" s="71">
        <v>49349</v>
      </c>
    </row>
    <row r="771" spans="1:11" ht="12" customHeight="1" x14ac:dyDescent="0.25">
      <c r="A771" s="14">
        <v>770</v>
      </c>
      <c r="B771" s="14" t="s">
        <v>898</v>
      </c>
      <c r="C771" s="14" t="s">
        <v>899</v>
      </c>
      <c r="D771" s="14" t="s">
        <v>201</v>
      </c>
      <c r="E771" s="19">
        <v>9306055122081</v>
      </c>
      <c r="F771" s="14">
        <v>27</v>
      </c>
      <c r="G771" s="17" t="s">
        <v>963</v>
      </c>
      <c r="H771" s="33" t="s">
        <v>11</v>
      </c>
      <c r="I771" s="14" t="s">
        <v>44</v>
      </c>
      <c r="J771" s="14" t="s">
        <v>2630</v>
      </c>
      <c r="K771" s="63">
        <v>50000</v>
      </c>
    </row>
    <row r="772" spans="1:11" ht="12" customHeight="1" x14ac:dyDescent="0.25">
      <c r="A772" s="14">
        <v>771</v>
      </c>
      <c r="B772" s="33" t="s">
        <v>2242</v>
      </c>
      <c r="C772" s="14" t="s">
        <v>2243</v>
      </c>
      <c r="D772" s="33" t="s">
        <v>325</v>
      </c>
      <c r="E772" s="34">
        <v>8904080836088</v>
      </c>
      <c r="F772" s="33">
        <v>30</v>
      </c>
      <c r="G772" s="17" t="s">
        <v>2362</v>
      </c>
      <c r="H772" s="33" t="s">
        <v>168</v>
      </c>
      <c r="I772" s="33" t="s">
        <v>138</v>
      </c>
      <c r="J772" s="33" t="s">
        <v>2630</v>
      </c>
      <c r="K772" s="66">
        <v>49166</v>
      </c>
    </row>
    <row r="773" spans="1:11" ht="12" customHeight="1" x14ac:dyDescent="0.25">
      <c r="A773" s="14">
        <v>772</v>
      </c>
      <c r="B773" s="33" t="s">
        <v>1478</v>
      </c>
      <c r="C773" s="14" t="s">
        <v>1479</v>
      </c>
      <c r="D773" s="33" t="s">
        <v>325</v>
      </c>
      <c r="E773" s="34" t="s">
        <v>1734</v>
      </c>
      <c r="F773" s="33">
        <v>28</v>
      </c>
      <c r="G773" s="17" t="s">
        <v>1988</v>
      </c>
      <c r="H773" s="33" t="s">
        <v>122</v>
      </c>
      <c r="I773" s="33" t="s">
        <v>329</v>
      </c>
      <c r="J773" s="33" t="s">
        <v>2629</v>
      </c>
      <c r="K773" s="66">
        <v>49750</v>
      </c>
    </row>
    <row r="774" spans="1:11" ht="12" customHeight="1" x14ac:dyDescent="0.25">
      <c r="A774" s="14">
        <v>773</v>
      </c>
      <c r="B774" s="42" t="s">
        <v>3081</v>
      </c>
      <c r="C774" s="42" t="s">
        <v>3096</v>
      </c>
      <c r="D774" s="33" t="s">
        <v>201</v>
      </c>
      <c r="E774" s="42" t="s">
        <v>3060</v>
      </c>
      <c r="F774" s="33">
        <v>30</v>
      </c>
      <c r="G774" s="38" t="s">
        <v>3040</v>
      </c>
      <c r="H774" s="33" t="s">
        <v>168</v>
      </c>
      <c r="I774" s="33" t="s">
        <v>87</v>
      </c>
      <c r="J774" s="33" t="s">
        <v>2626</v>
      </c>
      <c r="K774" s="71">
        <v>97784.75</v>
      </c>
    </row>
    <row r="775" spans="1:11" ht="12" customHeight="1" x14ac:dyDescent="0.25">
      <c r="A775" s="14">
        <v>774</v>
      </c>
      <c r="B775" s="14" t="s">
        <v>901</v>
      </c>
      <c r="C775" s="14" t="s">
        <v>902</v>
      </c>
      <c r="D775" s="14" t="s">
        <v>201</v>
      </c>
      <c r="E775" s="19">
        <v>8512115286086</v>
      </c>
      <c r="F775" s="14">
        <v>34</v>
      </c>
      <c r="G775" s="17" t="s">
        <v>955</v>
      </c>
      <c r="H775" s="33" t="s">
        <v>11</v>
      </c>
      <c r="I775" s="14" t="s">
        <v>98</v>
      </c>
      <c r="J775" s="14" t="s">
        <v>2630</v>
      </c>
      <c r="K775" s="63">
        <v>50000</v>
      </c>
    </row>
    <row r="776" spans="1:11" ht="12" customHeight="1" x14ac:dyDescent="0.25">
      <c r="A776" s="14">
        <v>775</v>
      </c>
      <c r="B776" s="33" t="s">
        <v>2250</v>
      </c>
      <c r="C776" s="14" t="s">
        <v>2251</v>
      </c>
      <c r="D776" s="33" t="s">
        <v>325</v>
      </c>
      <c r="E776" s="34">
        <v>8907170901084</v>
      </c>
      <c r="F776" s="33">
        <v>29</v>
      </c>
      <c r="G776" s="17" t="s">
        <v>2367</v>
      </c>
      <c r="H776" s="33" t="s">
        <v>168</v>
      </c>
      <c r="I776" s="33" t="s">
        <v>98</v>
      </c>
      <c r="J776" s="33" t="s">
        <v>2630</v>
      </c>
      <c r="K776" s="66">
        <v>49778.33</v>
      </c>
    </row>
    <row r="777" spans="1:11" ht="12" customHeight="1" x14ac:dyDescent="0.25">
      <c r="A777" s="14">
        <v>776</v>
      </c>
      <c r="B777" s="42" t="s">
        <v>2779</v>
      </c>
      <c r="C777" s="42" t="s">
        <v>2772</v>
      </c>
      <c r="D777" s="33" t="s">
        <v>201</v>
      </c>
      <c r="E777" s="43">
        <v>8507086015084</v>
      </c>
      <c r="F777" s="42">
        <v>32</v>
      </c>
      <c r="G777" s="40" t="s">
        <v>2791</v>
      </c>
      <c r="H777" s="42" t="s">
        <v>122</v>
      </c>
      <c r="I777" s="42" t="s">
        <v>329</v>
      </c>
      <c r="J777" s="33" t="s">
        <v>2629</v>
      </c>
      <c r="K777" s="71">
        <v>49800</v>
      </c>
    </row>
    <row r="778" spans="1:11" ht="12" customHeight="1" x14ac:dyDescent="0.25">
      <c r="A778" s="14">
        <v>777</v>
      </c>
      <c r="B778" s="42" t="s">
        <v>3085</v>
      </c>
      <c r="C778" s="42" t="s">
        <v>3099</v>
      </c>
      <c r="D778" s="33" t="s">
        <v>201</v>
      </c>
      <c r="E778" s="42" t="s">
        <v>3064</v>
      </c>
      <c r="F778" s="33">
        <v>34</v>
      </c>
      <c r="G778" s="38" t="s">
        <v>3044</v>
      </c>
      <c r="H778" s="33" t="s">
        <v>168</v>
      </c>
      <c r="I778" s="33" t="s">
        <v>87</v>
      </c>
      <c r="J778" s="33" t="s">
        <v>2626</v>
      </c>
      <c r="K778" s="71">
        <v>49400</v>
      </c>
    </row>
    <row r="779" spans="1:11" ht="12" customHeight="1" x14ac:dyDescent="0.25">
      <c r="A779" s="14">
        <v>778</v>
      </c>
      <c r="B779" s="14" t="s">
        <v>1079</v>
      </c>
      <c r="C779" s="14" t="s">
        <v>915</v>
      </c>
      <c r="D779" s="14" t="s">
        <v>325</v>
      </c>
      <c r="E779" s="20" t="s">
        <v>1005</v>
      </c>
      <c r="F779" s="14">
        <f>2020-1995</f>
        <v>25</v>
      </c>
      <c r="G779" s="17" t="s">
        <v>3193</v>
      </c>
      <c r="H779" s="33" t="s">
        <v>11</v>
      </c>
      <c r="I779" s="14" t="s">
        <v>98</v>
      </c>
      <c r="J779" s="14" t="s">
        <v>2630</v>
      </c>
      <c r="K779" s="63">
        <v>49024</v>
      </c>
    </row>
    <row r="780" spans="1:11" ht="12" customHeight="1" x14ac:dyDescent="0.25">
      <c r="A780" s="14">
        <v>779</v>
      </c>
      <c r="B780" s="33" t="s">
        <v>2265</v>
      </c>
      <c r="C780" s="14" t="s">
        <v>229</v>
      </c>
      <c r="D780" s="33" t="s">
        <v>201</v>
      </c>
      <c r="E780" s="34">
        <v>9001045296083</v>
      </c>
      <c r="F780" s="33">
        <v>29</v>
      </c>
      <c r="G780" s="17" t="s">
        <v>2376</v>
      </c>
      <c r="H780" s="33" t="s">
        <v>168</v>
      </c>
      <c r="I780" s="33" t="s">
        <v>2285</v>
      </c>
      <c r="J780" s="33" t="s">
        <v>2630</v>
      </c>
      <c r="K780" s="66">
        <v>23466.83</v>
      </c>
    </row>
    <row r="781" spans="1:11" ht="12" customHeight="1" x14ac:dyDescent="0.25">
      <c r="A781" s="14">
        <v>780</v>
      </c>
      <c r="B781" s="42" t="s">
        <v>1434</v>
      </c>
      <c r="C781" s="42" t="s">
        <v>3158</v>
      </c>
      <c r="D781" s="33" t="s">
        <v>201</v>
      </c>
      <c r="E781" s="43" t="s">
        <v>3162</v>
      </c>
      <c r="F781" s="33">
        <v>23</v>
      </c>
      <c r="G781" s="17" t="s">
        <v>3193</v>
      </c>
      <c r="H781" s="44" t="s">
        <v>122</v>
      </c>
      <c r="I781" s="33" t="s">
        <v>509</v>
      </c>
      <c r="J781" s="33" t="s">
        <v>2629</v>
      </c>
      <c r="K781" s="71">
        <v>9089.99</v>
      </c>
    </row>
    <row r="782" spans="1:11" ht="12" customHeight="1" x14ac:dyDescent="0.25">
      <c r="A782" s="14">
        <v>781</v>
      </c>
      <c r="B782" s="42" t="s">
        <v>3087</v>
      </c>
      <c r="C782" s="42" t="s">
        <v>3101</v>
      </c>
      <c r="D782" s="33" t="s">
        <v>201</v>
      </c>
      <c r="E782" s="42" t="s">
        <v>3066</v>
      </c>
      <c r="F782" s="33">
        <v>32</v>
      </c>
      <c r="G782" s="38" t="s">
        <v>3046</v>
      </c>
      <c r="H782" s="33" t="s">
        <v>168</v>
      </c>
      <c r="I782" s="33" t="s">
        <v>87</v>
      </c>
      <c r="J782" s="33" t="s">
        <v>2626</v>
      </c>
      <c r="K782" s="71">
        <v>49988</v>
      </c>
    </row>
    <row r="783" spans="1:11" ht="12" customHeight="1" x14ac:dyDescent="0.25">
      <c r="A783" s="14">
        <v>782</v>
      </c>
      <c r="B783" s="24" t="s">
        <v>62</v>
      </c>
      <c r="C783" s="14" t="s">
        <v>1183</v>
      </c>
      <c r="D783" s="14" t="s">
        <v>325</v>
      </c>
      <c r="E783" s="14" t="s">
        <v>1185</v>
      </c>
      <c r="F783" s="14">
        <v>31</v>
      </c>
      <c r="G783" s="16" t="s">
        <v>1184</v>
      </c>
      <c r="H783" s="33" t="s">
        <v>11</v>
      </c>
      <c r="I783" s="14" t="s">
        <v>344</v>
      </c>
      <c r="J783" s="14" t="s">
        <v>2630</v>
      </c>
      <c r="K783" s="64">
        <v>72951.03</v>
      </c>
    </row>
    <row r="784" spans="1:11" ht="12" customHeight="1" x14ac:dyDescent="0.25">
      <c r="A784" s="14">
        <v>783</v>
      </c>
      <c r="B784" s="33" t="s">
        <v>2270</v>
      </c>
      <c r="C784" s="14" t="s">
        <v>2271</v>
      </c>
      <c r="D784" s="33" t="s">
        <v>201</v>
      </c>
      <c r="E784" s="34">
        <v>9301145367085</v>
      </c>
      <c r="F784" s="33">
        <v>26</v>
      </c>
      <c r="G784" s="17" t="s">
        <v>2379</v>
      </c>
      <c r="H784" s="33" t="s">
        <v>168</v>
      </c>
      <c r="I784" s="33" t="s">
        <v>2285</v>
      </c>
      <c r="J784" s="33" t="s">
        <v>2630</v>
      </c>
      <c r="K784" s="66">
        <v>49407</v>
      </c>
    </row>
    <row r="785" spans="1:11" ht="12" customHeight="1" x14ac:dyDescent="0.25">
      <c r="A785" s="14">
        <v>784</v>
      </c>
      <c r="B785" s="14" t="s">
        <v>1062</v>
      </c>
      <c r="C785" s="14" t="s">
        <v>1014</v>
      </c>
      <c r="D785" s="14" t="s">
        <v>325</v>
      </c>
      <c r="E785" s="19" t="s">
        <v>974</v>
      </c>
      <c r="F785" s="14">
        <v>24</v>
      </c>
      <c r="G785" s="16" t="s">
        <v>1087</v>
      </c>
      <c r="H785" s="14" t="s">
        <v>413</v>
      </c>
      <c r="I785" s="14" t="s">
        <v>96</v>
      </c>
      <c r="J785" s="14" t="s">
        <v>2629</v>
      </c>
      <c r="K785" s="63">
        <v>49994.6</v>
      </c>
    </row>
    <row r="786" spans="1:11" ht="12" customHeight="1" x14ac:dyDescent="0.25">
      <c r="A786" s="14">
        <v>785</v>
      </c>
      <c r="B786" s="42" t="s">
        <v>3088</v>
      </c>
      <c r="C786" s="42" t="s">
        <v>3102</v>
      </c>
      <c r="D786" s="33" t="s">
        <v>201</v>
      </c>
      <c r="E786" s="42" t="s">
        <v>3067</v>
      </c>
      <c r="F786" s="33">
        <v>24</v>
      </c>
      <c r="G786" s="38" t="s">
        <v>3047</v>
      </c>
      <c r="H786" s="33" t="s">
        <v>168</v>
      </c>
      <c r="I786" s="33" t="s">
        <v>87</v>
      </c>
      <c r="J786" s="33" t="s">
        <v>2626</v>
      </c>
      <c r="K786" s="71">
        <v>38747</v>
      </c>
    </row>
    <row r="787" spans="1:11" ht="12" customHeight="1" x14ac:dyDescent="0.25">
      <c r="A787" s="14">
        <v>786</v>
      </c>
      <c r="B787" s="33" t="s">
        <v>1504</v>
      </c>
      <c r="C787" s="14" t="s">
        <v>1505</v>
      </c>
      <c r="D787" s="33" t="s">
        <v>201</v>
      </c>
      <c r="E787" s="34" t="s">
        <v>1752</v>
      </c>
      <c r="F787" s="33">
        <v>24</v>
      </c>
      <c r="G787" s="17" t="s">
        <v>2006</v>
      </c>
      <c r="H787" s="33" t="s">
        <v>11</v>
      </c>
      <c r="I787" s="33" t="s">
        <v>344</v>
      </c>
      <c r="J787" s="33" t="s">
        <v>2630</v>
      </c>
      <c r="K787" s="66">
        <v>47809</v>
      </c>
    </row>
    <row r="788" spans="1:11" ht="12" customHeight="1" x14ac:dyDescent="0.25">
      <c r="A788" s="14">
        <v>787</v>
      </c>
      <c r="B788" s="33" t="s">
        <v>2276</v>
      </c>
      <c r="C788" s="14" t="s">
        <v>2277</v>
      </c>
      <c r="D788" s="33" t="s">
        <v>325</v>
      </c>
      <c r="E788" s="34">
        <v>9708250456083</v>
      </c>
      <c r="F788" s="33">
        <v>21</v>
      </c>
      <c r="G788" s="17" t="s">
        <v>2382</v>
      </c>
      <c r="H788" s="33" t="s">
        <v>168</v>
      </c>
      <c r="I788" s="33" t="s">
        <v>2285</v>
      </c>
      <c r="J788" s="33" t="s">
        <v>2630</v>
      </c>
      <c r="K788" s="66">
        <v>9600</v>
      </c>
    </row>
    <row r="789" spans="1:11" ht="12" customHeight="1" x14ac:dyDescent="0.25">
      <c r="A789" s="14">
        <v>788</v>
      </c>
      <c r="B789" s="33" t="s">
        <v>574</v>
      </c>
      <c r="C789" s="33" t="s">
        <v>1239</v>
      </c>
      <c r="D789" s="33" t="s">
        <v>325</v>
      </c>
      <c r="E789" s="37" t="s">
        <v>1240</v>
      </c>
      <c r="F789" s="33">
        <f>2020-1996</f>
        <v>24</v>
      </c>
      <c r="G789" s="17" t="s">
        <v>1241</v>
      </c>
      <c r="H789" s="36" t="s">
        <v>413</v>
      </c>
      <c r="I789" s="33" t="s">
        <v>1238</v>
      </c>
      <c r="J789" s="33" t="s">
        <v>2629</v>
      </c>
      <c r="K789" s="66">
        <v>23539</v>
      </c>
    </row>
    <row r="790" spans="1:11" ht="12" customHeight="1" x14ac:dyDescent="0.25">
      <c r="A790" s="14">
        <v>789</v>
      </c>
      <c r="B790" s="42" t="s">
        <v>3089</v>
      </c>
      <c r="C790" s="42" t="s">
        <v>3103</v>
      </c>
      <c r="D790" s="33" t="s">
        <v>201</v>
      </c>
      <c r="E790" s="42" t="s">
        <v>3068</v>
      </c>
      <c r="F790" s="33">
        <v>31</v>
      </c>
      <c r="G790" s="38" t="s">
        <v>3048</v>
      </c>
      <c r="H790" s="33" t="s">
        <v>168</v>
      </c>
      <c r="I790" s="33" t="s">
        <v>87</v>
      </c>
      <c r="J790" s="33" t="s">
        <v>2626</v>
      </c>
      <c r="K790" s="71">
        <v>21899</v>
      </c>
    </row>
    <row r="791" spans="1:11" ht="12" customHeight="1" x14ac:dyDescent="0.25">
      <c r="A791" s="14">
        <v>790</v>
      </c>
      <c r="B791" s="33" t="s">
        <v>1508</v>
      </c>
      <c r="C791" s="14" t="s">
        <v>251</v>
      </c>
      <c r="D791" s="33" t="s">
        <v>201</v>
      </c>
      <c r="E791" s="34" t="s">
        <v>1754</v>
      </c>
      <c r="F791" s="33">
        <v>34</v>
      </c>
      <c r="G791" s="17" t="s">
        <v>2008</v>
      </c>
      <c r="H791" s="33" t="s">
        <v>11</v>
      </c>
      <c r="I791" s="33" t="s">
        <v>344</v>
      </c>
      <c r="J791" s="33" t="s">
        <v>2630</v>
      </c>
      <c r="K791" s="66">
        <v>85085</v>
      </c>
    </row>
    <row r="792" spans="1:11" ht="12" customHeight="1" x14ac:dyDescent="0.25">
      <c r="A792" s="14">
        <v>791</v>
      </c>
      <c r="B792" s="33" t="s">
        <v>2479</v>
      </c>
      <c r="C792" s="33" t="s">
        <v>2479</v>
      </c>
      <c r="D792" s="33" t="s">
        <v>718</v>
      </c>
      <c r="E792" s="34">
        <v>9101155120089</v>
      </c>
      <c r="F792" s="33">
        <v>29</v>
      </c>
      <c r="G792" s="17" t="s">
        <v>2506</v>
      </c>
      <c r="H792" s="33" t="s">
        <v>168</v>
      </c>
      <c r="I792" s="33" t="s">
        <v>2599</v>
      </c>
      <c r="J792" s="33" t="s">
        <v>2630</v>
      </c>
      <c r="K792" s="66">
        <v>49860</v>
      </c>
    </row>
    <row r="793" spans="1:11" ht="12" customHeight="1" x14ac:dyDescent="0.25">
      <c r="A793" s="14">
        <v>792</v>
      </c>
      <c r="B793" s="33" t="s">
        <v>2133</v>
      </c>
      <c r="C793" s="14" t="s">
        <v>2134</v>
      </c>
      <c r="D793" s="33" t="s">
        <v>201</v>
      </c>
      <c r="E793" s="34">
        <v>9111195798083</v>
      </c>
      <c r="F793" s="33">
        <v>27</v>
      </c>
      <c r="G793" s="17" t="s">
        <v>2302</v>
      </c>
      <c r="H793" s="33" t="s">
        <v>413</v>
      </c>
      <c r="I793" s="33" t="s">
        <v>96</v>
      </c>
      <c r="J793" s="33" t="s">
        <v>2629</v>
      </c>
      <c r="K793" s="66">
        <v>49958.54</v>
      </c>
    </row>
    <row r="794" spans="1:11" ht="12" customHeight="1" x14ac:dyDescent="0.25">
      <c r="A794" s="14">
        <v>793</v>
      </c>
      <c r="B794" s="42" t="s">
        <v>3091</v>
      </c>
      <c r="C794" s="42" t="s">
        <v>204</v>
      </c>
      <c r="D794" s="33" t="s">
        <v>325</v>
      </c>
      <c r="E794" s="42" t="s">
        <v>3070</v>
      </c>
      <c r="F794" s="33">
        <v>26</v>
      </c>
      <c r="G794" s="38" t="s">
        <v>3050</v>
      </c>
      <c r="H794" s="33" t="s">
        <v>168</v>
      </c>
      <c r="I794" s="33" t="s">
        <v>87</v>
      </c>
      <c r="J794" s="33" t="s">
        <v>2626</v>
      </c>
      <c r="K794" s="71">
        <v>34642.17</v>
      </c>
    </row>
    <row r="795" spans="1:11" ht="12" customHeight="1" x14ac:dyDescent="0.25">
      <c r="A795" s="14">
        <v>794</v>
      </c>
      <c r="B795" s="33" t="s">
        <v>1511</v>
      </c>
      <c r="C795" s="14" t="s">
        <v>653</v>
      </c>
      <c r="D795" s="33" t="s">
        <v>201</v>
      </c>
      <c r="E795" s="34" t="s">
        <v>1757</v>
      </c>
      <c r="F795" s="33">
        <v>32</v>
      </c>
      <c r="G795" s="17" t="s">
        <v>2011</v>
      </c>
      <c r="H795" s="33" t="s">
        <v>11</v>
      </c>
      <c r="I795" s="33" t="s">
        <v>344</v>
      </c>
      <c r="J795" s="33" t="s">
        <v>2630</v>
      </c>
      <c r="K795" s="66">
        <v>49565.51</v>
      </c>
    </row>
    <row r="796" spans="1:11" ht="12" customHeight="1" x14ac:dyDescent="0.25">
      <c r="A796" s="14">
        <v>795</v>
      </c>
      <c r="B796" s="33" t="s">
        <v>2388</v>
      </c>
      <c r="C796" s="33" t="s">
        <v>2388</v>
      </c>
      <c r="D796" s="33" t="s">
        <v>718</v>
      </c>
      <c r="E796" s="34">
        <v>8807295821086</v>
      </c>
      <c r="F796" s="33">
        <v>32</v>
      </c>
      <c r="G796" s="17" t="s">
        <v>2509</v>
      </c>
      <c r="H796" s="33" t="s">
        <v>168</v>
      </c>
      <c r="I796" s="33" t="s">
        <v>2599</v>
      </c>
      <c r="J796" s="33" t="s">
        <v>2630</v>
      </c>
      <c r="K796" s="66">
        <v>50000</v>
      </c>
    </row>
    <row r="797" spans="1:11" ht="12" customHeight="1" x14ac:dyDescent="0.25">
      <c r="A797" s="14">
        <v>796</v>
      </c>
      <c r="B797" s="33" t="s">
        <v>2176</v>
      </c>
      <c r="C797" s="14" t="s">
        <v>2177</v>
      </c>
      <c r="D797" s="33" t="s">
        <v>325</v>
      </c>
      <c r="E797" s="34">
        <v>9502250586084</v>
      </c>
      <c r="F797" s="33">
        <v>24</v>
      </c>
      <c r="G797" s="17" t="s">
        <v>2324</v>
      </c>
      <c r="H797" s="33" t="s">
        <v>413</v>
      </c>
      <c r="I797" s="33" t="s">
        <v>96</v>
      </c>
      <c r="J797" s="33" t="s">
        <v>2629</v>
      </c>
      <c r="K797" s="66">
        <v>49734</v>
      </c>
    </row>
    <row r="798" spans="1:11" ht="12" customHeight="1" x14ac:dyDescent="0.25">
      <c r="A798" s="14">
        <v>797</v>
      </c>
      <c r="B798" s="42" t="s">
        <v>3092</v>
      </c>
      <c r="C798" s="42" t="s">
        <v>3105</v>
      </c>
      <c r="D798" s="33" t="s">
        <v>325</v>
      </c>
      <c r="E798" s="42" t="s">
        <v>3071</v>
      </c>
      <c r="F798" s="33">
        <v>26</v>
      </c>
      <c r="G798" s="38" t="s">
        <v>3051</v>
      </c>
      <c r="H798" s="33" t="s">
        <v>168</v>
      </c>
      <c r="I798" s="33" t="s">
        <v>87</v>
      </c>
      <c r="J798" s="33" t="s">
        <v>2626</v>
      </c>
      <c r="K798" s="71">
        <v>49787</v>
      </c>
    </row>
    <row r="799" spans="1:11" ht="12" customHeight="1" x14ac:dyDescent="0.25">
      <c r="A799" s="14">
        <v>798</v>
      </c>
      <c r="B799" s="33" t="s">
        <v>1512</v>
      </c>
      <c r="C799" s="14" t="s">
        <v>1512</v>
      </c>
      <c r="D799" s="33" t="s">
        <v>201</v>
      </c>
      <c r="E799" s="34" t="s">
        <v>1758</v>
      </c>
      <c r="F799" s="33">
        <v>31</v>
      </c>
      <c r="G799" s="17" t="s">
        <v>2012</v>
      </c>
      <c r="H799" s="33" t="s">
        <v>11</v>
      </c>
      <c r="I799" s="33" t="s">
        <v>344</v>
      </c>
      <c r="J799" s="33" t="s">
        <v>2630</v>
      </c>
      <c r="K799" s="66">
        <v>47307</v>
      </c>
    </row>
    <row r="800" spans="1:11" ht="12" customHeight="1" x14ac:dyDescent="0.25">
      <c r="A800" s="14">
        <v>799</v>
      </c>
      <c r="B800" s="33" t="s">
        <v>2389</v>
      </c>
      <c r="C800" s="33" t="s">
        <v>2389</v>
      </c>
      <c r="D800" s="33" t="s">
        <v>2481</v>
      </c>
      <c r="E800" s="34">
        <v>8608020619088</v>
      </c>
      <c r="F800" s="33">
        <v>34</v>
      </c>
      <c r="G800" s="17" t="s">
        <v>2510</v>
      </c>
      <c r="H800" s="33" t="s">
        <v>168</v>
      </c>
      <c r="I800" s="33" t="s">
        <v>2599</v>
      </c>
      <c r="J800" s="33" t="s">
        <v>2630</v>
      </c>
      <c r="K800" s="66">
        <v>49900</v>
      </c>
    </row>
    <row r="801" spans="1:11" ht="12" customHeight="1" x14ac:dyDescent="0.25">
      <c r="A801" s="14">
        <v>800</v>
      </c>
      <c r="B801" s="33" t="s">
        <v>2425</v>
      </c>
      <c r="C801" s="33" t="s">
        <v>2425</v>
      </c>
      <c r="D801" s="33" t="s">
        <v>201</v>
      </c>
      <c r="E801" s="34" t="s">
        <v>2482</v>
      </c>
      <c r="F801" s="33">
        <v>29</v>
      </c>
      <c r="G801" s="17" t="s">
        <v>2546</v>
      </c>
      <c r="H801" s="33" t="s">
        <v>413</v>
      </c>
      <c r="I801" s="33" t="s">
        <v>509</v>
      </c>
      <c r="J801" s="33" t="s">
        <v>2629</v>
      </c>
      <c r="K801" s="66">
        <v>49779.25</v>
      </c>
    </row>
    <row r="802" spans="1:11" ht="12" customHeight="1" x14ac:dyDescent="0.25">
      <c r="A802" s="14">
        <v>801</v>
      </c>
      <c r="B802" s="33" t="s">
        <v>3232</v>
      </c>
      <c r="C802" s="14" t="s">
        <v>3233</v>
      </c>
      <c r="D802" s="33" t="s">
        <v>201</v>
      </c>
      <c r="E802" s="34" t="s">
        <v>3235</v>
      </c>
      <c r="F802" s="33">
        <v>29</v>
      </c>
      <c r="G802" s="17" t="s">
        <v>3234</v>
      </c>
      <c r="H802" s="33" t="s">
        <v>168</v>
      </c>
      <c r="I802" s="33" t="s">
        <v>75</v>
      </c>
      <c r="J802" s="33" t="s">
        <v>2626</v>
      </c>
      <c r="K802" s="66">
        <v>41158</v>
      </c>
    </row>
    <row r="803" spans="1:11" ht="12" customHeight="1" x14ac:dyDescent="0.25">
      <c r="A803" s="14">
        <v>802</v>
      </c>
      <c r="B803" s="33" t="s">
        <v>1608</v>
      </c>
      <c r="C803" s="14" t="s">
        <v>57</v>
      </c>
      <c r="D803" s="33" t="s">
        <v>201</v>
      </c>
      <c r="E803" s="34" t="s">
        <v>1819</v>
      </c>
      <c r="F803" s="33">
        <v>30</v>
      </c>
      <c r="G803" s="17" t="s">
        <v>2056</v>
      </c>
      <c r="H803" s="33" t="s">
        <v>11</v>
      </c>
      <c r="I803" s="33" t="s">
        <v>44</v>
      </c>
      <c r="J803" s="33" t="s">
        <v>2630</v>
      </c>
      <c r="K803" s="66">
        <v>9822.99</v>
      </c>
    </row>
    <row r="804" spans="1:11" ht="12" customHeight="1" x14ac:dyDescent="0.25">
      <c r="A804" s="14">
        <v>803</v>
      </c>
      <c r="B804" s="33" t="s">
        <v>2391</v>
      </c>
      <c r="C804" s="33" t="s">
        <v>2391</v>
      </c>
      <c r="D804" s="33" t="s">
        <v>718</v>
      </c>
      <c r="E804" s="34">
        <v>8912156364083</v>
      </c>
      <c r="F804" s="33">
        <v>31</v>
      </c>
      <c r="G804" s="17" t="s">
        <v>2512</v>
      </c>
      <c r="H804" s="33" t="s">
        <v>168</v>
      </c>
      <c r="I804" s="33" t="s">
        <v>2599</v>
      </c>
      <c r="J804" s="33" t="s">
        <v>2630</v>
      </c>
      <c r="K804" s="66">
        <v>50000</v>
      </c>
    </row>
    <row r="805" spans="1:11" ht="12" customHeight="1" x14ac:dyDescent="0.25">
      <c r="A805" s="14">
        <v>804</v>
      </c>
      <c r="B805" s="14" t="s">
        <v>1055</v>
      </c>
      <c r="C805" s="14" t="s">
        <v>1007</v>
      </c>
      <c r="D805" s="14" t="s">
        <v>325</v>
      </c>
      <c r="E805" s="14" t="s">
        <v>967</v>
      </c>
      <c r="F805" s="14">
        <v>28</v>
      </c>
      <c r="G805" s="16" t="s">
        <v>1080</v>
      </c>
      <c r="H805" s="14" t="s">
        <v>413</v>
      </c>
      <c r="I805" s="14" t="s">
        <v>96</v>
      </c>
      <c r="J805" s="14" t="s">
        <v>2629</v>
      </c>
      <c r="K805" s="63">
        <v>42525.39</v>
      </c>
    </row>
    <row r="806" spans="1:11" s="1" customFormat="1" ht="25" customHeight="1" x14ac:dyDescent="0.25">
      <c r="A806" s="14">
        <v>805</v>
      </c>
      <c r="B806" s="33" t="s">
        <v>3240</v>
      </c>
      <c r="C806" s="14" t="s">
        <v>617</v>
      </c>
      <c r="D806" s="33" t="s">
        <v>201</v>
      </c>
      <c r="E806" s="34" t="s">
        <v>3242</v>
      </c>
      <c r="F806" s="33">
        <v>31</v>
      </c>
      <c r="G806" s="17" t="s">
        <v>3241</v>
      </c>
      <c r="H806" s="33" t="s">
        <v>168</v>
      </c>
      <c r="I806" s="33" t="s">
        <v>75</v>
      </c>
      <c r="J806" s="33" t="s">
        <v>2626</v>
      </c>
      <c r="K806" s="66">
        <v>49980</v>
      </c>
    </row>
    <row r="807" spans="1:11" ht="12" customHeight="1" x14ac:dyDescent="0.25">
      <c r="A807" s="14">
        <v>806</v>
      </c>
      <c r="B807" s="33" t="s">
        <v>1627</v>
      </c>
      <c r="C807" s="14" t="s">
        <v>1628</v>
      </c>
      <c r="D807" s="33" t="s">
        <v>201</v>
      </c>
      <c r="E807" s="34" t="s">
        <v>1832</v>
      </c>
      <c r="F807" s="33">
        <v>27</v>
      </c>
      <c r="G807" s="17" t="s">
        <v>2069</v>
      </c>
      <c r="H807" s="33" t="s">
        <v>11</v>
      </c>
      <c r="I807" s="33" t="s">
        <v>98</v>
      </c>
      <c r="J807" s="33" t="s">
        <v>2630</v>
      </c>
      <c r="K807" s="66">
        <v>49999.25</v>
      </c>
    </row>
    <row r="808" spans="1:11" ht="12" customHeight="1" x14ac:dyDescent="0.25">
      <c r="A808" s="14">
        <v>807</v>
      </c>
      <c r="B808" s="33" t="s">
        <v>2392</v>
      </c>
      <c r="C808" s="33" t="s">
        <v>2392</v>
      </c>
      <c r="D808" s="33" t="s">
        <v>718</v>
      </c>
      <c r="E808" s="34">
        <v>9810185287086</v>
      </c>
      <c r="F808" s="33">
        <v>22</v>
      </c>
      <c r="G808" s="17" t="s">
        <v>2513</v>
      </c>
      <c r="H808" s="33" t="s">
        <v>168</v>
      </c>
      <c r="I808" s="33" t="s">
        <v>2599</v>
      </c>
      <c r="J808" s="33" t="s">
        <v>2630</v>
      </c>
      <c r="K808" s="66">
        <v>10000</v>
      </c>
    </row>
    <row r="809" spans="1:11" ht="12" customHeight="1" x14ac:dyDescent="0.25">
      <c r="A809" s="14">
        <v>808</v>
      </c>
      <c r="B809" s="14" t="s">
        <v>1059</v>
      </c>
      <c r="C809" s="14" t="s">
        <v>1011</v>
      </c>
      <c r="D809" s="14" t="s">
        <v>325</v>
      </c>
      <c r="E809" s="19" t="s">
        <v>971</v>
      </c>
      <c r="F809" s="14">
        <v>28</v>
      </c>
      <c r="G809" s="16" t="s">
        <v>1084</v>
      </c>
      <c r="H809" s="14" t="s">
        <v>1117</v>
      </c>
      <c r="I809" s="14" t="s">
        <v>96</v>
      </c>
      <c r="J809" s="14" t="s">
        <v>2629</v>
      </c>
      <c r="K809" s="63">
        <v>44182</v>
      </c>
    </row>
    <row r="810" spans="1:11" ht="12" customHeight="1" x14ac:dyDescent="0.25">
      <c r="A810" s="14">
        <v>809</v>
      </c>
      <c r="B810" s="33" t="s">
        <v>3244</v>
      </c>
      <c r="C810" s="14" t="s">
        <v>3243</v>
      </c>
      <c r="D810" s="33" t="s">
        <v>325</v>
      </c>
      <c r="E810" s="34" t="s">
        <v>3246</v>
      </c>
      <c r="F810" s="33">
        <v>31</v>
      </c>
      <c r="G810" s="17" t="s">
        <v>3245</v>
      </c>
      <c r="H810" s="33" t="s">
        <v>168</v>
      </c>
      <c r="I810" s="33" t="s">
        <v>75</v>
      </c>
      <c r="J810" s="33" t="s">
        <v>2626</v>
      </c>
      <c r="K810" s="66">
        <v>18224.490000000002</v>
      </c>
    </row>
    <row r="811" spans="1:11" ht="12" customHeight="1" x14ac:dyDescent="0.25">
      <c r="A811" s="14">
        <v>810</v>
      </c>
      <c r="B811" s="33" t="s">
        <v>1658</v>
      </c>
      <c r="C811" s="14" t="s">
        <v>1658</v>
      </c>
      <c r="D811" s="33" t="s">
        <v>325</v>
      </c>
      <c r="E811" s="34">
        <v>8903070228082</v>
      </c>
      <c r="F811" s="33">
        <v>31</v>
      </c>
      <c r="G811" s="17" t="s">
        <v>2085</v>
      </c>
      <c r="H811" s="33" t="s">
        <v>11</v>
      </c>
      <c r="I811" s="33" t="s">
        <v>412</v>
      </c>
      <c r="J811" s="33" t="s">
        <v>2630</v>
      </c>
      <c r="K811" s="66">
        <v>10000</v>
      </c>
    </row>
    <row r="812" spans="1:11" ht="12" customHeight="1" x14ac:dyDescent="0.25">
      <c r="A812" s="14">
        <v>811</v>
      </c>
      <c r="B812" s="33" t="s">
        <v>2397</v>
      </c>
      <c r="C812" s="33" t="s">
        <v>2397</v>
      </c>
      <c r="D812" s="33" t="s">
        <v>2481</v>
      </c>
      <c r="E812" s="34">
        <v>9211060466081</v>
      </c>
      <c r="F812" s="33">
        <v>28</v>
      </c>
      <c r="G812" s="17" t="s">
        <v>2518</v>
      </c>
      <c r="H812" s="33" t="s">
        <v>168</v>
      </c>
      <c r="I812" s="33" t="s">
        <v>2599</v>
      </c>
      <c r="J812" s="33" t="s">
        <v>2630</v>
      </c>
      <c r="K812" s="66">
        <v>50000</v>
      </c>
    </row>
    <row r="813" spans="1:11" ht="12" customHeight="1" x14ac:dyDescent="0.25">
      <c r="A813" s="14">
        <v>812</v>
      </c>
      <c r="B813" s="14" t="s">
        <v>1021</v>
      </c>
      <c r="C813" s="14" t="s">
        <v>1021</v>
      </c>
      <c r="D813" s="14" t="s">
        <v>325</v>
      </c>
      <c r="E813" s="19" t="s">
        <v>980</v>
      </c>
      <c r="F813" s="14">
        <v>28</v>
      </c>
      <c r="G813" s="16" t="s">
        <v>1093</v>
      </c>
      <c r="H813" s="14" t="s">
        <v>1117</v>
      </c>
      <c r="I813" s="14" t="s">
        <v>96</v>
      </c>
      <c r="J813" s="14" t="s">
        <v>2629</v>
      </c>
      <c r="K813" s="63">
        <v>50000</v>
      </c>
    </row>
    <row r="814" spans="1:11" ht="12" customHeight="1" x14ac:dyDescent="0.25">
      <c r="A814" s="14">
        <v>813</v>
      </c>
      <c r="B814" s="33" t="s">
        <v>3247</v>
      </c>
      <c r="C814" s="14" t="s">
        <v>3248</v>
      </c>
      <c r="D814" s="33" t="s">
        <v>325</v>
      </c>
      <c r="E814" s="34" t="s">
        <v>3250</v>
      </c>
      <c r="F814" s="33">
        <v>28</v>
      </c>
      <c r="G814" s="17" t="s">
        <v>3249</v>
      </c>
      <c r="H814" s="33" t="s">
        <v>168</v>
      </c>
      <c r="I814" s="33" t="s">
        <v>75</v>
      </c>
      <c r="J814" s="33" t="s">
        <v>2626</v>
      </c>
      <c r="K814" s="66">
        <v>49901</v>
      </c>
    </row>
    <row r="815" spans="1:11" ht="12" customHeight="1" x14ac:dyDescent="0.25">
      <c r="A815" s="14">
        <v>814</v>
      </c>
      <c r="B815" s="33" t="s">
        <v>1673</v>
      </c>
      <c r="C815" s="14" t="s">
        <v>1673</v>
      </c>
      <c r="D815" s="33" t="s">
        <v>201</v>
      </c>
      <c r="E815" s="34">
        <v>9007206034080</v>
      </c>
      <c r="F815" s="33">
        <v>30</v>
      </c>
      <c r="G815" s="17" t="s">
        <v>2099</v>
      </c>
      <c r="H815" s="33" t="s">
        <v>11</v>
      </c>
      <c r="I815" s="33" t="s">
        <v>412</v>
      </c>
      <c r="J815" s="33" t="s">
        <v>2630</v>
      </c>
      <c r="K815" s="66">
        <v>26629.19</v>
      </c>
    </row>
    <row r="816" spans="1:11" ht="12" customHeight="1" x14ac:dyDescent="0.25">
      <c r="A816" s="14">
        <v>815</v>
      </c>
      <c r="B816" s="33" t="s">
        <v>2398</v>
      </c>
      <c r="C816" s="33" t="s">
        <v>2398</v>
      </c>
      <c r="D816" s="33" t="s">
        <v>2481</v>
      </c>
      <c r="E816" s="34">
        <v>9009230366082</v>
      </c>
      <c r="F816" s="33">
        <v>30</v>
      </c>
      <c r="G816" s="17" t="s">
        <v>2519</v>
      </c>
      <c r="H816" s="33" t="s">
        <v>168</v>
      </c>
      <c r="I816" s="33" t="s">
        <v>2599</v>
      </c>
      <c r="J816" s="33" t="s">
        <v>2630</v>
      </c>
      <c r="K816" s="66">
        <v>99535</v>
      </c>
    </row>
    <row r="817" spans="1:11" ht="12" customHeight="1" x14ac:dyDescent="0.25">
      <c r="A817" s="14">
        <v>816</v>
      </c>
      <c r="B817" s="14" t="s">
        <v>1022</v>
      </c>
      <c r="C817" s="14" t="s">
        <v>1022</v>
      </c>
      <c r="D817" s="14" t="s">
        <v>201</v>
      </c>
      <c r="E817" s="19" t="s">
        <v>981</v>
      </c>
      <c r="F817" s="14">
        <v>28</v>
      </c>
      <c r="G817" s="17" t="s">
        <v>1094</v>
      </c>
      <c r="H817" s="14" t="s">
        <v>1117</v>
      </c>
      <c r="I817" s="14" t="s">
        <v>96</v>
      </c>
      <c r="J817" s="14" t="s">
        <v>2629</v>
      </c>
      <c r="K817" s="63">
        <v>23609.78</v>
      </c>
    </row>
    <row r="818" spans="1:11" ht="12" customHeight="1" x14ac:dyDescent="0.25">
      <c r="A818" s="14">
        <v>817</v>
      </c>
      <c r="B818" s="33" t="s">
        <v>1338</v>
      </c>
      <c r="C818" s="14" t="s">
        <v>1339</v>
      </c>
      <c r="D818" s="33" t="s">
        <v>325</v>
      </c>
      <c r="E818" s="34" t="s">
        <v>1682</v>
      </c>
      <c r="F818" s="33">
        <v>30</v>
      </c>
      <c r="G818" s="17" t="s">
        <v>1901</v>
      </c>
      <c r="H818" s="33" t="s">
        <v>2607</v>
      </c>
      <c r="I818" s="33" t="s">
        <v>415</v>
      </c>
      <c r="J818" s="33" t="s">
        <v>2626</v>
      </c>
      <c r="K818" s="66">
        <v>48021</v>
      </c>
    </row>
    <row r="819" spans="1:11" ht="12" customHeight="1" x14ac:dyDescent="0.25">
      <c r="A819" s="14">
        <v>818</v>
      </c>
      <c r="B819" s="33" t="s">
        <v>2124</v>
      </c>
      <c r="C819" s="14" t="s">
        <v>346</v>
      </c>
      <c r="D819" s="33" t="s">
        <v>201</v>
      </c>
      <c r="E819" s="34">
        <v>8908035809082</v>
      </c>
      <c r="F819" s="33">
        <v>29</v>
      </c>
      <c r="G819" s="17" t="s">
        <v>2297</v>
      </c>
      <c r="H819" s="33" t="s">
        <v>11</v>
      </c>
      <c r="I819" s="33" t="s">
        <v>412</v>
      </c>
      <c r="J819" s="33" t="s">
        <v>2630</v>
      </c>
      <c r="K819" s="66">
        <v>49789.25</v>
      </c>
    </row>
    <row r="820" spans="1:11" ht="12" customHeight="1" x14ac:dyDescent="0.25">
      <c r="A820" s="14">
        <v>819</v>
      </c>
      <c r="B820" s="33" t="s">
        <v>2399</v>
      </c>
      <c r="C820" s="33" t="s">
        <v>2399</v>
      </c>
      <c r="D820" s="33" t="s">
        <v>201</v>
      </c>
      <c r="E820" s="34">
        <v>8503045685083</v>
      </c>
      <c r="F820" s="33">
        <v>35</v>
      </c>
      <c r="G820" s="17" t="s">
        <v>2520</v>
      </c>
      <c r="H820" s="33" t="s">
        <v>168</v>
      </c>
      <c r="I820" s="33" t="s">
        <v>2599</v>
      </c>
      <c r="J820" s="33" t="s">
        <v>2630</v>
      </c>
      <c r="K820" s="66">
        <v>50000</v>
      </c>
    </row>
    <row r="821" spans="1:11" ht="12" customHeight="1" x14ac:dyDescent="0.25">
      <c r="A821" s="14">
        <v>820</v>
      </c>
      <c r="B821" s="14" t="s">
        <v>1024</v>
      </c>
      <c r="C821" s="14" t="s">
        <v>1024</v>
      </c>
      <c r="D821" s="14" t="s">
        <v>325</v>
      </c>
      <c r="E821" s="19" t="s">
        <v>983</v>
      </c>
      <c r="F821" s="14">
        <v>31</v>
      </c>
      <c r="G821" s="16" t="s">
        <v>1096</v>
      </c>
      <c r="H821" s="14" t="s">
        <v>1117</v>
      </c>
      <c r="I821" s="14" t="s">
        <v>96</v>
      </c>
      <c r="J821" s="14" t="s">
        <v>2629</v>
      </c>
      <c r="K821" s="63">
        <v>49638.47</v>
      </c>
    </row>
    <row r="822" spans="1:11" ht="12" customHeight="1" x14ac:dyDescent="0.25">
      <c r="A822" s="14">
        <v>821</v>
      </c>
      <c r="B822" s="33" t="s">
        <v>1340</v>
      </c>
      <c r="C822" s="14" t="s">
        <v>1341</v>
      </c>
      <c r="D822" s="33" t="s">
        <v>325</v>
      </c>
      <c r="E822" s="34" t="s">
        <v>1683</v>
      </c>
      <c r="F822" s="33">
        <v>23</v>
      </c>
      <c r="G822" s="17" t="s">
        <v>1902</v>
      </c>
      <c r="H822" s="33" t="s">
        <v>2607</v>
      </c>
      <c r="I822" s="33" t="s">
        <v>415</v>
      </c>
      <c r="J822" s="33" t="s">
        <v>2626</v>
      </c>
      <c r="K822" s="66">
        <v>37095.67</v>
      </c>
    </row>
    <row r="823" spans="1:11" ht="12" customHeight="1" x14ac:dyDescent="0.25">
      <c r="A823" s="14">
        <v>822</v>
      </c>
      <c r="B823" s="33" t="s">
        <v>2125</v>
      </c>
      <c r="C823" s="14" t="s">
        <v>2126</v>
      </c>
      <c r="D823" s="33" t="s">
        <v>201</v>
      </c>
      <c r="E823" s="34">
        <v>9211225336084</v>
      </c>
      <c r="F823" s="33">
        <v>26</v>
      </c>
      <c r="G823" s="17" t="s">
        <v>2298</v>
      </c>
      <c r="H823" s="33" t="s">
        <v>11</v>
      </c>
      <c r="I823" s="33" t="s">
        <v>103</v>
      </c>
      <c r="J823" s="33" t="s">
        <v>2630</v>
      </c>
      <c r="K823" s="66">
        <v>49977.24</v>
      </c>
    </row>
    <row r="824" spans="1:11" ht="12" customHeight="1" x14ac:dyDescent="0.25">
      <c r="A824" s="14">
        <v>823</v>
      </c>
      <c r="B824" s="33" t="s">
        <v>2402</v>
      </c>
      <c r="C824" s="33" t="s">
        <v>2402</v>
      </c>
      <c r="D824" s="33" t="s">
        <v>201</v>
      </c>
      <c r="E824" s="34">
        <v>9208115138083</v>
      </c>
      <c r="F824" s="33">
        <v>28</v>
      </c>
      <c r="G824" s="17" t="s">
        <v>2523</v>
      </c>
      <c r="H824" s="33" t="s">
        <v>168</v>
      </c>
      <c r="I824" s="33" t="s">
        <v>44</v>
      </c>
      <c r="J824" s="33" t="s">
        <v>2630</v>
      </c>
      <c r="K824" s="66">
        <v>49740</v>
      </c>
    </row>
    <row r="825" spans="1:11" ht="12" customHeight="1" x14ac:dyDescent="0.25">
      <c r="A825" s="14">
        <v>824</v>
      </c>
      <c r="B825" s="14" t="s">
        <v>109</v>
      </c>
      <c r="C825" s="14" t="s">
        <v>110</v>
      </c>
      <c r="D825" s="14" t="s">
        <v>325</v>
      </c>
      <c r="E825" s="15" t="s">
        <v>111</v>
      </c>
      <c r="F825" s="14">
        <v>21</v>
      </c>
      <c r="G825" s="16" t="s">
        <v>112</v>
      </c>
      <c r="H825" s="33" t="s">
        <v>11</v>
      </c>
      <c r="I825" s="14" t="s">
        <v>108</v>
      </c>
      <c r="J825" s="14" t="s">
        <v>2629</v>
      </c>
      <c r="K825" s="63">
        <v>48904</v>
      </c>
    </row>
    <row r="826" spans="1:11" ht="12" customHeight="1" x14ac:dyDescent="0.25">
      <c r="A826" s="14">
        <v>825</v>
      </c>
      <c r="B826" s="33" t="s">
        <v>3025</v>
      </c>
      <c r="C826" s="14" t="s">
        <v>3026</v>
      </c>
      <c r="D826" s="33" t="s">
        <v>325</v>
      </c>
      <c r="E826" s="34" t="s">
        <v>3027</v>
      </c>
      <c r="F826" s="33">
        <v>30</v>
      </c>
      <c r="G826" s="17" t="s">
        <v>3032</v>
      </c>
      <c r="H826" s="14" t="s">
        <v>2610</v>
      </c>
      <c r="I826" s="33" t="s">
        <v>2602</v>
      </c>
      <c r="J826" s="33" t="s">
        <v>2626</v>
      </c>
      <c r="K826" s="66">
        <v>43209.599999999999</v>
      </c>
    </row>
    <row r="827" spans="1:11" ht="12" customHeight="1" x14ac:dyDescent="0.25">
      <c r="A827" s="14">
        <v>826</v>
      </c>
      <c r="B827" s="33" t="s">
        <v>2175</v>
      </c>
      <c r="C827" s="14" t="s">
        <v>568</v>
      </c>
      <c r="D827" s="33" t="s">
        <v>201</v>
      </c>
      <c r="E827" s="34">
        <v>8706275626087</v>
      </c>
      <c r="F827" s="33">
        <v>31</v>
      </c>
      <c r="G827" s="17" t="s">
        <v>2323</v>
      </c>
      <c r="H827" s="33" t="s">
        <v>11</v>
      </c>
      <c r="I827" s="33" t="s">
        <v>103</v>
      </c>
      <c r="J827" s="33" t="s">
        <v>2630</v>
      </c>
      <c r="K827" s="66">
        <v>49760.51</v>
      </c>
    </row>
    <row r="828" spans="1:11" ht="12" customHeight="1" x14ac:dyDescent="0.25">
      <c r="A828" s="14">
        <v>827</v>
      </c>
      <c r="B828" s="33" t="s">
        <v>2405</v>
      </c>
      <c r="C828" s="33" t="s">
        <v>2405</v>
      </c>
      <c r="D828" s="33" t="s">
        <v>201</v>
      </c>
      <c r="E828" s="34">
        <v>8702045412080</v>
      </c>
      <c r="F828" s="33">
        <v>33</v>
      </c>
      <c r="G828" s="17" t="s">
        <v>2526</v>
      </c>
      <c r="H828" s="33" t="s">
        <v>168</v>
      </c>
      <c r="I828" s="33" t="s">
        <v>44</v>
      </c>
      <c r="J828" s="33" t="s">
        <v>2630</v>
      </c>
      <c r="K828" s="66">
        <v>10000</v>
      </c>
    </row>
    <row r="829" spans="1:11" ht="12" customHeight="1" x14ac:dyDescent="0.25">
      <c r="A829" s="14">
        <v>828</v>
      </c>
      <c r="B829" s="14" t="s">
        <v>674</v>
      </c>
      <c r="C829" s="14" t="s">
        <v>229</v>
      </c>
      <c r="D829" s="14" t="s">
        <v>718</v>
      </c>
      <c r="E829" s="15" t="s">
        <v>831</v>
      </c>
      <c r="F829" s="14">
        <v>29</v>
      </c>
      <c r="G829" s="16" t="s">
        <v>230</v>
      </c>
      <c r="H829" s="33" t="s">
        <v>11</v>
      </c>
      <c r="I829" s="14" t="s">
        <v>96</v>
      </c>
      <c r="J829" s="14" t="s">
        <v>2629</v>
      </c>
      <c r="K829" s="63">
        <v>46366</v>
      </c>
    </row>
    <row r="830" spans="1:11" ht="12" customHeight="1" x14ac:dyDescent="0.25">
      <c r="A830" s="14">
        <v>829</v>
      </c>
      <c r="B830" s="42" t="s">
        <v>3074</v>
      </c>
      <c r="C830" s="42" t="s">
        <v>3093</v>
      </c>
      <c r="D830" s="33" t="s">
        <v>325</v>
      </c>
      <c r="E830" s="42" t="s">
        <v>3053</v>
      </c>
      <c r="F830" s="33">
        <v>28</v>
      </c>
      <c r="G830" s="38" t="s">
        <v>3033</v>
      </c>
      <c r="H830" s="14" t="s">
        <v>2610</v>
      </c>
      <c r="I830" s="33" t="s">
        <v>87</v>
      </c>
      <c r="J830" s="33" t="s">
        <v>2626</v>
      </c>
      <c r="K830" s="71">
        <v>49911</v>
      </c>
    </row>
    <row r="831" spans="1:11" ht="12" customHeight="1" x14ac:dyDescent="0.25">
      <c r="A831" s="14">
        <v>830</v>
      </c>
      <c r="B831" s="33" t="s">
        <v>2260</v>
      </c>
      <c r="C831" s="14" t="s">
        <v>2261</v>
      </c>
      <c r="D831" s="33" t="s">
        <v>201</v>
      </c>
      <c r="E831" s="34">
        <v>9701235874083</v>
      </c>
      <c r="F831" s="33">
        <v>22</v>
      </c>
      <c r="G831" s="17" t="s">
        <v>2373</v>
      </c>
      <c r="H831" s="33" t="s">
        <v>11</v>
      </c>
      <c r="I831" s="33" t="s">
        <v>138</v>
      </c>
      <c r="J831" s="33" t="s">
        <v>2630</v>
      </c>
      <c r="K831" s="66">
        <v>45391</v>
      </c>
    </row>
    <row r="832" spans="1:11" ht="12" customHeight="1" x14ac:dyDescent="0.25">
      <c r="A832" s="14">
        <v>831</v>
      </c>
      <c r="B832" s="33" t="s">
        <v>2463</v>
      </c>
      <c r="C832" s="33" t="s">
        <v>2463</v>
      </c>
      <c r="D832" s="33" t="s">
        <v>325</v>
      </c>
      <c r="E832" s="34">
        <v>9404260758086</v>
      </c>
      <c r="F832" s="33">
        <v>24</v>
      </c>
      <c r="G832" s="17" t="s">
        <v>2584</v>
      </c>
      <c r="H832" s="33" t="s">
        <v>168</v>
      </c>
      <c r="I832" s="33" t="s">
        <v>412</v>
      </c>
      <c r="J832" s="33" t="s">
        <v>2630</v>
      </c>
      <c r="K832" s="66">
        <v>50000</v>
      </c>
    </row>
    <row r="833" spans="1:11" ht="12" customHeight="1" x14ac:dyDescent="0.25">
      <c r="A833" s="14">
        <v>832</v>
      </c>
      <c r="B833" s="14" t="s">
        <v>668</v>
      </c>
      <c r="C833" s="14" t="s">
        <v>241</v>
      </c>
      <c r="D833" s="14" t="s">
        <v>718</v>
      </c>
      <c r="E833" s="15" t="s">
        <v>833</v>
      </c>
      <c r="F833" s="14">
        <v>30</v>
      </c>
      <c r="G833" s="16" t="s">
        <v>242</v>
      </c>
      <c r="H833" s="33" t="s">
        <v>11</v>
      </c>
      <c r="I833" s="14" t="s">
        <v>96</v>
      </c>
      <c r="J833" s="14" t="s">
        <v>2629</v>
      </c>
      <c r="K833" s="63">
        <v>50000</v>
      </c>
    </row>
    <row r="834" spans="1:11" ht="12" customHeight="1" x14ac:dyDescent="0.25">
      <c r="A834" s="14">
        <v>833</v>
      </c>
      <c r="B834" s="14" t="s">
        <v>487</v>
      </c>
      <c r="C834" s="14" t="s">
        <v>488</v>
      </c>
      <c r="D834" s="14" t="s">
        <v>201</v>
      </c>
      <c r="E834" s="15" t="s">
        <v>808</v>
      </c>
      <c r="F834" s="14">
        <v>29</v>
      </c>
      <c r="G834" s="16" t="s">
        <v>489</v>
      </c>
      <c r="H834" s="14" t="s">
        <v>2610</v>
      </c>
      <c r="I834" s="14" t="s">
        <v>75</v>
      </c>
      <c r="J834" s="14" t="s">
        <v>2626</v>
      </c>
      <c r="K834" s="63">
        <v>49880.52</v>
      </c>
    </row>
    <row r="835" spans="1:11" ht="12" customHeight="1" x14ac:dyDescent="0.25">
      <c r="A835" s="14">
        <v>834</v>
      </c>
      <c r="B835" s="33" t="s">
        <v>2478</v>
      </c>
      <c r="C835" s="33" t="s">
        <v>2478</v>
      </c>
      <c r="D835" s="33" t="s">
        <v>325</v>
      </c>
      <c r="E835" s="34">
        <v>8608240149080</v>
      </c>
      <c r="F835" s="33">
        <v>34</v>
      </c>
      <c r="G835" s="17" t="s">
        <v>2598</v>
      </c>
      <c r="H835" s="33" t="s">
        <v>11</v>
      </c>
      <c r="I835" s="33" t="s">
        <v>412</v>
      </c>
      <c r="J835" s="33" t="s">
        <v>2630</v>
      </c>
      <c r="K835" s="66">
        <v>48664.7</v>
      </c>
    </row>
    <row r="836" spans="1:11" ht="12" customHeight="1" x14ac:dyDescent="0.25">
      <c r="A836" s="14">
        <v>835</v>
      </c>
      <c r="B836" s="33" t="s">
        <v>2467</v>
      </c>
      <c r="C836" s="33" t="s">
        <v>2467</v>
      </c>
      <c r="D836" s="33" t="s">
        <v>325</v>
      </c>
      <c r="E836" s="34">
        <v>8504110342089</v>
      </c>
      <c r="F836" s="33">
        <v>35</v>
      </c>
      <c r="G836" s="17" t="s">
        <v>2588</v>
      </c>
      <c r="H836" s="33" t="s">
        <v>168</v>
      </c>
      <c r="I836" s="33" t="s">
        <v>412</v>
      </c>
      <c r="J836" s="33" t="s">
        <v>2630</v>
      </c>
      <c r="K836" s="66">
        <v>10000</v>
      </c>
    </row>
    <row r="837" spans="1:11" ht="12" customHeight="1" x14ac:dyDescent="0.25">
      <c r="A837" s="14">
        <v>836</v>
      </c>
      <c r="B837" s="14" t="s">
        <v>670</v>
      </c>
      <c r="C837" s="14" t="s">
        <v>237</v>
      </c>
      <c r="D837" s="14" t="s">
        <v>718</v>
      </c>
      <c r="E837" s="15" t="s">
        <v>834</v>
      </c>
      <c r="F837" s="14">
        <v>30</v>
      </c>
      <c r="G837" s="16" t="s">
        <v>238</v>
      </c>
      <c r="H837" s="33" t="s">
        <v>11</v>
      </c>
      <c r="I837" s="14" t="s">
        <v>96</v>
      </c>
      <c r="J837" s="14" t="s">
        <v>2629</v>
      </c>
      <c r="K837" s="63">
        <v>49372.95</v>
      </c>
    </row>
    <row r="838" spans="1:11" ht="12" customHeight="1" x14ac:dyDescent="0.25">
      <c r="A838" s="14">
        <v>837</v>
      </c>
      <c r="B838" s="14" t="s">
        <v>682</v>
      </c>
      <c r="C838" s="14" t="s">
        <v>681</v>
      </c>
      <c r="D838" s="14" t="s">
        <v>325</v>
      </c>
      <c r="E838" s="19">
        <v>9311250120088</v>
      </c>
      <c r="F838" s="14">
        <v>26</v>
      </c>
      <c r="G838" s="17" t="s">
        <v>866</v>
      </c>
      <c r="H838" s="14" t="s">
        <v>2610</v>
      </c>
      <c r="I838" s="14" t="s">
        <v>282</v>
      </c>
      <c r="J838" s="14" t="s">
        <v>2626</v>
      </c>
      <c r="K838" s="63">
        <v>49912</v>
      </c>
    </row>
    <row r="839" spans="1:11" ht="12" customHeight="1" x14ac:dyDescent="0.25">
      <c r="A839" s="14">
        <v>838</v>
      </c>
      <c r="B839" s="38" t="s">
        <v>2750</v>
      </c>
      <c r="C839" s="38" t="s">
        <v>2729</v>
      </c>
      <c r="D839" s="38" t="s">
        <v>201</v>
      </c>
      <c r="E839" s="38" t="s">
        <v>2759</v>
      </c>
      <c r="F839" s="38">
        <v>35</v>
      </c>
      <c r="G839" s="38" t="s">
        <v>2709</v>
      </c>
      <c r="H839" s="33" t="s">
        <v>11</v>
      </c>
      <c r="I839" s="38" t="s">
        <v>98</v>
      </c>
      <c r="J839" s="38" t="s">
        <v>2630</v>
      </c>
      <c r="K839" s="68">
        <v>47412.2</v>
      </c>
    </row>
    <row r="840" spans="1:11" ht="12" customHeight="1" x14ac:dyDescent="0.25">
      <c r="A840" s="14">
        <v>839</v>
      </c>
      <c r="B840" s="33" t="s">
        <v>2468</v>
      </c>
      <c r="C840" s="33" t="s">
        <v>2468</v>
      </c>
      <c r="D840" s="33" t="s">
        <v>201</v>
      </c>
      <c r="E840" s="34">
        <v>9205035848080</v>
      </c>
      <c r="F840" s="33">
        <v>28</v>
      </c>
      <c r="G840" s="17" t="s">
        <v>2589</v>
      </c>
      <c r="H840" s="33" t="s">
        <v>168</v>
      </c>
      <c r="I840" s="33" t="s">
        <v>412</v>
      </c>
      <c r="J840" s="33" t="s">
        <v>2630</v>
      </c>
      <c r="K840" s="66">
        <v>50000</v>
      </c>
    </row>
    <row r="841" spans="1:11" ht="12" customHeight="1" x14ac:dyDescent="0.25">
      <c r="A841" s="14">
        <v>840</v>
      </c>
      <c r="B841" s="14" t="s">
        <v>680</v>
      </c>
      <c r="C841" s="14" t="s">
        <v>679</v>
      </c>
      <c r="D841" s="14" t="s">
        <v>325</v>
      </c>
      <c r="E841" s="15" t="s">
        <v>97</v>
      </c>
      <c r="F841" s="14">
        <v>21</v>
      </c>
      <c r="G841" s="17" t="s">
        <v>3193</v>
      </c>
      <c r="H841" s="33" t="s">
        <v>11</v>
      </c>
      <c r="I841" s="14" t="s">
        <v>96</v>
      </c>
      <c r="J841" s="14" t="s">
        <v>2629</v>
      </c>
      <c r="K841" s="63">
        <v>9980</v>
      </c>
    </row>
    <row r="842" spans="1:11" ht="12" customHeight="1" x14ac:dyDescent="0.25">
      <c r="A842" s="14">
        <v>841</v>
      </c>
      <c r="B842" s="33" t="s">
        <v>1199</v>
      </c>
      <c r="C842" s="33" t="s">
        <v>1200</v>
      </c>
      <c r="D842" s="33" t="s">
        <v>325</v>
      </c>
      <c r="E842" s="34" t="s">
        <v>1201</v>
      </c>
      <c r="F842" s="33">
        <f>2020-1986</f>
        <v>34</v>
      </c>
      <c r="G842" s="16" t="s">
        <v>1202</v>
      </c>
      <c r="H842" s="33" t="s">
        <v>2610</v>
      </c>
      <c r="I842" s="33" t="s">
        <v>75</v>
      </c>
      <c r="J842" s="33" t="s">
        <v>2626</v>
      </c>
      <c r="K842" s="66">
        <v>47077.919999999998</v>
      </c>
    </row>
    <row r="843" spans="1:11" ht="12" customHeight="1" x14ac:dyDescent="0.25">
      <c r="A843" s="14">
        <v>842</v>
      </c>
      <c r="B843" s="38" t="s">
        <v>2755</v>
      </c>
      <c r="C843" s="38" t="s">
        <v>2734</v>
      </c>
      <c r="D843" s="38" t="s">
        <v>201</v>
      </c>
      <c r="E843" s="38" t="s">
        <v>2764</v>
      </c>
      <c r="F843" s="38">
        <v>25</v>
      </c>
      <c r="G843" s="38" t="s">
        <v>2714</v>
      </c>
      <c r="H843" s="33" t="s">
        <v>11</v>
      </c>
      <c r="I843" s="38" t="s">
        <v>98</v>
      </c>
      <c r="J843" s="38" t="s">
        <v>2630</v>
      </c>
      <c r="K843" s="68">
        <v>48925</v>
      </c>
    </row>
    <row r="844" spans="1:11" ht="12" customHeight="1" x14ac:dyDescent="0.25">
      <c r="A844" s="14">
        <v>843</v>
      </c>
      <c r="B844" s="14" t="s">
        <v>2469</v>
      </c>
      <c r="C844" s="14" t="s">
        <v>2469</v>
      </c>
      <c r="D844" s="14" t="s">
        <v>201</v>
      </c>
      <c r="E844" s="19">
        <v>9011115290080</v>
      </c>
      <c r="F844" s="14">
        <v>29</v>
      </c>
      <c r="G844" s="17" t="s">
        <v>2590</v>
      </c>
      <c r="H844" s="14" t="s">
        <v>168</v>
      </c>
      <c r="I844" s="14" t="s">
        <v>412</v>
      </c>
      <c r="J844" s="14" t="s">
        <v>2630</v>
      </c>
      <c r="K844" s="63">
        <v>50000</v>
      </c>
    </row>
    <row r="845" spans="1:11" s="8" customFormat="1" ht="12" customHeight="1" x14ac:dyDescent="0.25">
      <c r="A845" s="14">
        <v>844</v>
      </c>
      <c r="B845" s="33" t="s">
        <v>1405</v>
      </c>
      <c r="C845" s="14" t="s">
        <v>1406</v>
      </c>
      <c r="D845" s="33" t="s">
        <v>325</v>
      </c>
      <c r="E845" s="34" t="s">
        <v>1706</v>
      </c>
      <c r="F845" s="33">
        <v>20</v>
      </c>
      <c r="G845" s="17" t="s">
        <v>1406</v>
      </c>
      <c r="H845" s="33" t="s">
        <v>11</v>
      </c>
      <c r="I845" s="33" t="s">
        <v>509</v>
      </c>
      <c r="J845" s="33" t="s">
        <v>2629</v>
      </c>
      <c r="K845" s="66">
        <v>8799.65</v>
      </c>
    </row>
    <row r="846" spans="1:11" s="8" customFormat="1" ht="12" customHeight="1" x14ac:dyDescent="0.25">
      <c r="A846" s="14">
        <v>845</v>
      </c>
      <c r="B846" s="33" t="s">
        <v>1357</v>
      </c>
      <c r="C846" s="14" t="s">
        <v>1358</v>
      </c>
      <c r="D846" s="33" t="s">
        <v>201</v>
      </c>
      <c r="E846" s="34">
        <v>9206065648085</v>
      </c>
      <c r="F846" s="33">
        <v>33</v>
      </c>
      <c r="G846" s="17" t="s">
        <v>1909</v>
      </c>
      <c r="H846" s="33" t="s">
        <v>2610</v>
      </c>
      <c r="I846" s="33" t="s">
        <v>75</v>
      </c>
      <c r="J846" s="33" t="s">
        <v>2626</v>
      </c>
      <c r="K846" s="66">
        <v>48905.48</v>
      </c>
    </row>
    <row r="847" spans="1:11" s="8" customFormat="1" ht="12" customHeight="1" x14ac:dyDescent="0.25">
      <c r="A847" s="14">
        <v>846</v>
      </c>
      <c r="B847" s="38" t="s">
        <v>3002</v>
      </c>
      <c r="C847" s="38" t="s">
        <v>571</v>
      </c>
      <c r="D847" s="38" t="s">
        <v>325</v>
      </c>
      <c r="E847" s="57">
        <v>9411070753082</v>
      </c>
      <c r="F847" s="38">
        <v>26</v>
      </c>
      <c r="G847" s="40" t="s">
        <v>2992</v>
      </c>
      <c r="H847" s="33" t="s">
        <v>11</v>
      </c>
      <c r="I847" s="14" t="s">
        <v>98</v>
      </c>
      <c r="J847" s="38" t="s">
        <v>2630</v>
      </c>
      <c r="K847" s="76">
        <v>46920</v>
      </c>
    </row>
    <row r="848" spans="1:11" s="8" customFormat="1" ht="12" customHeight="1" x14ac:dyDescent="0.25">
      <c r="A848" s="14">
        <v>847</v>
      </c>
      <c r="B848" s="33" t="s">
        <v>2476</v>
      </c>
      <c r="C848" s="33" t="s">
        <v>2476</v>
      </c>
      <c r="D848" s="33" t="s">
        <v>201</v>
      </c>
      <c r="E848" s="34">
        <v>9209155130089</v>
      </c>
      <c r="F848" s="33">
        <v>28</v>
      </c>
      <c r="G848" s="17" t="s">
        <v>2596</v>
      </c>
      <c r="H848" s="33" t="s">
        <v>168</v>
      </c>
      <c r="I848" s="33" t="s">
        <v>412</v>
      </c>
      <c r="J848" s="33" t="s">
        <v>2630</v>
      </c>
      <c r="K848" s="66">
        <v>50000</v>
      </c>
    </row>
    <row r="849" spans="1:11" s="8" customFormat="1" ht="12" customHeight="1" x14ac:dyDescent="0.25">
      <c r="A849" s="14">
        <v>848</v>
      </c>
      <c r="B849" s="33" t="s">
        <v>1473</v>
      </c>
      <c r="C849" s="14" t="s">
        <v>1474</v>
      </c>
      <c r="D849" s="33" t="s">
        <v>201</v>
      </c>
      <c r="E849" s="34" t="s">
        <v>1732</v>
      </c>
      <c r="F849" s="33">
        <v>32</v>
      </c>
      <c r="G849" s="17" t="s">
        <v>1985</v>
      </c>
      <c r="H849" s="33" t="s">
        <v>11</v>
      </c>
      <c r="I849" s="33" t="s">
        <v>329</v>
      </c>
      <c r="J849" s="33" t="s">
        <v>2629</v>
      </c>
      <c r="K849" s="66">
        <v>9563.93</v>
      </c>
    </row>
    <row r="850" spans="1:11" s="8" customFormat="1" ht="12" customHeight="1" x14ac:dyDescent="0.25">
      <c r="A850" s="14">
        <v>849</v>
      </c>
      <c r="B850" s="33" t="s">
        <v>2179</v>
      </c>
      <c r="C850" s="14" t="s">
        <v>2180</v>
      </c>
      <c r="D850" s="33" t="s">
        <v>325</v>
      </c>
      <c r="E850" s="34">
        <v>9512010958085</v>
      </c>
      <c r="F850" s="33">
        <v>23</v>
      </c>
      <c r="G850" s="17" t="s">
        <v>2326</v>
      </c>
      <c r="H850" s="33" t="s">
        <v>2610</v>
      </c>
      <c r="I850" s="33" t="s">
        <v>2283</v>
      </c>
      <c r="J850" s="33" t="s">
        <v>2626</v>
      </c>
      <c r="K850" s="66">
        <v>24437</v>
      </c>
    </row>
    <row r="851" spans="1:11" s="8" customFormat="1" ht="12" customHeight="1" x14ac:dyDescent="0.25">
      <c r="A851" s="14">
        <v>850</v>
      </c>
      <c r="B851" s="33" t="s">
        <v>1515</v>
      </c>
      <c r="C851" s="14" t="s">
        <v>1516</v>
      </c>
      <c r="D851" s="33" t="s">
        <v>201</v>
      </c>
      <c r="E851" s="34" t="s">
        <v>1760</v>
      </c>
      <c r="F851" s="33">
        <v>30</v>
      </c>
      <c r="G851" s="17" t="s">
        <v>2014</v>
      </c>
      <c r="H851" s="33" t="s">
        <v>11</v>
      </c>
      <c r="I851" s="33" t="s">
        <v>344</v>
      </c>
      <c r="J851" s="33" t="s">
        <v>2630</v>
      </c>
      <c r="K851" s="66">
        <v>49207.61</v>
      </c>
    </row>
    <row r="852" spans="1:11" s="8" customFormat="1" ht="12" customHeight="1" x14ac:dyDescent="0.25">
      <c r="A852" s="14">
        <v>851</v>
      </c>
      <c r="B852" s="33" t="s">
        <v>2477</v>
      </c>
      <c r="C852" s="33" t="s">
        <v>2477</v>
      </c>
      <c r="D852" s="33" t="s">
        <v>201</v>
      </c>
      <c r="E852" s="34">
        <v>9302035159087</v>
      </c>
      <c r="F852" s="33">
        <v>27</v>
      </c>
      <c r="G852" s="17" t="s">
        <v>2597</v>
      </c>
      <c r="H852" s="33" t="s">
        <v>168</v>
      </c>
      <c r="I852" s="33" t="s">
        <v>412</v>
      </c>
      <c r="J852" s="33" t="s">
        <v>2630</v>
      </c>
      <c r="K852" s="66">
        <v>10000</v>
      </c>
    </row>
    <row r="853" spans="1:11" s="8" customFormat="1" ht="12" customHeight="1" x14ac:dyDescent="0.25">
      <c r="A853" s="14">
        <v>852</v>
      </c>
      <c r="B853" s="33" t="s">
        <v>1553</v>
      </c>
      <c r="C853" s="14" t="s">
        <v>1553</v>
      </c>
      <c r="D853" s="33" t="s">
        <v>201</v>
      </c>
      <c r="E853" s="34" t="s">
        <v>1788</v>
      </c>
      <c r="F853" s="33">
        <v>29</v>
      </c>
      <c r="G853" s="17" t="s">
        <v>2041</v>
      </c>
      <c r="H853" s="33" t="s">
        <v>11</v>
      </c>
      <c r="I853" s="33" t="s">
        <v>108</v>
      </c>
      <c r="J853" s="33" t="s">
        <v>2629</v>
      </c>
      <c r="K853" s="66">
        <v>49142</v>
      </c>
    </row>
    <row r="854" spans="1:11" s="8" customFormat="1" ht="12" customHeight="1" x14ac:dyDescent="0.25">
      <c r="A854" s="14">
        <v>853</v>
      </c>
      <c r="B854" s="42" t="s">
        <v>3082</v>
      </c>
      <c r="C854" s="42" t="s">
        <v>3097</v>
      </c>
      <c r="D854" s="33" t="s">
        <v>325</v>
      </c>
      <c r="E854" s="42" t="s">
        <v>3061</v>
      </c>
      <c r="F854" s="33">
        <v>26</v>
      </c>
      <c r="G854" s="38" t="s">
        <v>3041</v>
      </c>
      <c r="H854" s="33" t="s">
        <v>2610</v>
      </c>
      <c r="I854" s="33" t="s">
        <v>87</v>
      </c>
      <c r="J854" s="33" t="s">
        <v>2626</v>
      </c>
      <c r="K854" s="71">
        <v>46499</v>
      </c>
    </row>
    <row r="855" spans="1:11" s="8" customFormat="1" ht="12" customHeight="1" x14ac:dyDescent="0.25">
      <c r="A855" s="14">
        <v>854</v>
      </c>
      <c r="B855" s="14" t="s">
        <v>2480</v>
      </c>
      <c r="C855" s="14" t="s">
        <v>2480</v>
      </c>
      <c r="D855" s="14" t="s">
        <v>2481</v>
      </c>
      <c r="E855" s="19" t="s">
        <v>3199</v>
      </c>
      <c r="F855" s="14">
        <v>19</v>
      </c>
      <c r="G855" s="17" t="s">
        <v>2507</v>
      </c>
      <c r="H855" s="33" t="s">
        <v>11</v>
      </c>
      <c r="I855" s="14" t="s">
        <v>2599</v>
      </c>
      <c r="J855" s="14" t="s">
        <v>2630</v>
      </c>
      <c r="K855" s="63">
        <v>49360.35</v>
      </c>
    </row>
    <row r="856" spans="1:11" s="8" customFormat="1" ht="12" customHeight="1" x14ac:dyDescent="0.25">
      <c r="A856" s="14">
        <v>855</v>
      </c>
      <c r="B856" s="38" t="s">
        <v>2749</v>
      </c>
      <c r="C856" s="38" t="s">
        <v>2728</v>
      </c>
      <c r="D856" s="38" t="s">
        <v>325</v>
      </c>
      <c r="E856" s="38" t="s">
        <v>2758</v>
      </c>
      <c r="F856" s="38">
        <v>23</v>
      </c>
      <c r="G856" s="38" t="s">
        <v>2708</v>
      </c>
      <c r="H856" s="38" t="s">
        <v>168</v>
      </c>
      <c r="I856" s="38" t="s">
        <v>98</v>
      </c>
      <c r="J856" s="38" t="s">
        <v>2630</v>
      </c>
      <c r="K856" s="68">
        <v>49847</v>
      </c>
    </row>
    <row r="857" spans="1:11" s="8" customFormat="1" ht="12" customHeight="1" x14ac:dyDescent="0.25">
      <c r="A857" s="14">
        <v>856</v>
      </c>
      <c r="B857" s="14" t="s">
        <v>1554</v>
      </c>
      <c r="C857" s="14" t="s">
        <v>1555</v>
      </c>
      <c r="D857" s="14" t="s">
        <v>325</v>
      </c>
      <c r="E857" s="19">
        <v>9303070622088</v>
      </c>
      <c r="F857" s="14">
        <v>27</v>
      </c>
      <c r="G857" s="17" t="s">
        <v>3196</v>
      </c>
      <c r="H857" s="33" t="s">
        <v>11</v>
      </c>
      <c r="I857" s="14" t="s">
        <v>108</v>
      </c>
      <c r="J857" s="14" t="s">
        <v>2629</v>
      </c>
      <c r="K857" s="63">
        <v>49645.5</v>
      </c>
    </row>
    <row r="858" spans="1:11" s="8" customFormat="1" ht="12" customHeight="1" x14ac:dyDescent="0.25">
      <c r="A858" s="14">
        <v>857</v>
      </c>
      <c r="B858" s="33" t="s">
        <v>3237</v>
      </c>
      <c r="C858" s="14" t="s">
        <v>3236</v>
      </c>
      <c r="D858" s="33" t="s">
        <v>201</v>
      </c>
      <c r="E858" s="34" t="s">
        <v>3239</v>
      </c>
      <c r="F858" s="33">
        <v>28</v>
      </c>
      <c r="G858" s="17" t="s">
        <v>3238</v>
      </c>
      <c r="H858" s="33" t="s">
        <v>2610</v>
      </c>
      <c r="I858" s="33" t="s">
        <v>75</v>
      </c>
      <c r="J858" s="33" t="s">
        <v>2626</v>
      </c>
      <c r="K858" s="66">
        <v>21229.5</v>
      </c>
    </row>
    <row r="859" spans="1:11" s="8" customFormat="1" ht="12" customHeight="1" x14ac:dyDescent="0.25">
      <c r="A859" s="14">
        <v>858</v>
      </c>
      <c r="B859" s="33" t="s">
        <v>2396</v>
      </c>
      <c r="C859" s="33" t="s">
        <v>2396</v>
      </c>
      <c r="D859" s="33" t="s">
        <v>2481</v>
      </c>
      <c r="E859" s="34">
        <v>8507181049087</v>
      </c>
      <c r="F859" s="33">
        <v>35</v>
      </c>
      <c r="G859" s="17" t="s">
        <v>2517</v>
      </c>
      <c r="H859" s="33" t="s">
        <v>11</v>
      </c>
      <c r="I859" s="33" t="s">
        <v>2599</v>
      </c>
      <c r="J859" s="33" t="s">
        <v>2630</v>
      </c>
      <c r="K859" s="66">
        <v>44242.36</v>
      </c>
    </row>
    <row r="860" spans="1:11" s="8" customFormat="1" ht="12" customHeight="1" x14ac:dyDescent="0.25">
      <c r="A860" s="14">
        <v>859</v>
      </c>
      <c r="B860" s="38" t="s">
        <v>2751</v>
      </c>
      <c r="C860" s="38" t="s">
        <v>2730</v>
      </c>
      <c r="D860" s="38" t="s">
        <v>201</v>
      </c>
      <c r="E860" s="38" t="s">
        <v>2760</v>
      </c>
      <c r="F860" s="38">
        <v>25</v>
      </c>
      <c r="G860" s="38" t="s">
        <v>2710</v>
      </c>
      <c r="H860" s="38" t="s">
        <v>168</v>
      </c>
      <c r="I860" s="38" t="s">
        <v>98</v>
      </c>
      <c r="J860" s="38" t="s">
        <v>2630</v>
      </c>
      <c r="K860" s="68">
        <v>49997</v>
      </c>
    </row>
    <row r="861" spans="1:11" s="8" customFormat="1" ht="12" customHeight="1" x14ac:dyDescent="0.25">
      <c r="A861" s="14">
        <v>860</v>
      </c>
      <c r="B861" s="33" t="s">
        <v>2110</v>
      </c>
      <c r="C861" s="14" t="s">
        <v>2111</v>
      </c>
      <c r="D861" s="33" t="s">
        <v>325</v>
      </c>
      <c r="E861" s="34">
        <v>8804100815080</v>
      </c>
      <c r="F861" s="33">
        <v>31</v>
      </c>
      <c r="G861" s="17" t="s">
        <v>2289</v>
      </c>
      <c r="H861" s="33" t="s">
        <v>11</v>
      </c>
      <c r="I861" s="33" t="s">
        <v>96</v>
      </c>
      <c r="J861" s="33" t="s">
        <v>2629</v>
      </c>
      <c r="K861" s="66">
        <v>48768.73</v>
      </c>
    </row>
    <row r="862" spans="1:11" s="8" customFormat="1" ht="12" customHeight="1" x14ac:dyDescent="0.25">
      <c r="A862" s="14">
        <v>861</v>
      </c>
      <c r="B862" s="33" t="s">
        <v>2950</v>
      </c>
      <c r="C862" s="14" t="s">
        <v>2951</v>
      </c>
      <c r="D862" s="33" t="s">
        <v>325</v>
      </c>
      <c r="E862" s="34" t="s">
        <v>2956</v>
      </c>
      <c r="F862" s="33">
        <v>30</v>
      </c>
      <c r="G862" s="17" t="s">
        <v>2957</v>
      </c>
      <c r="H862" s="33" t="s">
        <v>5</v>
      </c>
      <c r="I862" s="33" t="s">
        <v>2949</v>
      </c>
      <c r="J862" s="33" t="s">
        <v>2627</v>
      </c>
      <c r="K862" s="66">
        <v>49732.78</v>
      </c>
    </row>
    <row r="863" spans="1:11" s="8" customFormat="1" ht="12" customHeight="1" x14ac:dyDescent="0.25">
      <c r="A863" s="14">
        <v>862</v>
      </c>
      <c r="B863" s="14" t="s">
        <v>549</v>
      </c>
      <c r="C863" s="14" t="s">
        <v>550</v>
      </c>
      <c r="D863" s="14" t="s">
        <v>325</v>
      </c>
      <c r="E863" s="15" t="s">
        <v>754</v>
      </c>
      <c r="F863" s="14">
        <v>30</v>
      </c>
      <c r="G863" s="16" t="s">
        <v>551</v>
      </c>
      <c r="H863" s="14" t="s">
        <v>2604</v>
      </c>
      <c r="I863" s="14" t="s">
        <v>138</v>
      </c>
      <c r="J863" s="14" t="s">
        <v>2630</v>
      </c>
      <c r="K863" s="63">
        <v>28774</v>
      </c>
    </row>
    <row r="864" spans="1:11" s="8" customFormat="1" ht="12" customHeight="1" x14ac:dyDescent="0.25">
      <c r="A864" s="14">
        <v>863</v>
      </c>
      <c r="B864" s="38" t="s">
        <v>2752</v>
      </c>
      <c r="C864" s="38" t="s">
        <v>2731</v>
      </c>
      <c r="D864" s="38" t="s">
        <v>201</v>
      </c>
      <c r="E864" s="38" t="s">
        <v>2761</v>
      </c>
      <c r="F864" s="38">
        <v>30</v>
      </c>
      <c r="G864" s="38" t="s">
        <v>2711</v>
      </c>
      <c r="H864" s="38" t="s">
        <v>168</v>
      </c>
      <c r="I864" s="38" t="s">
        <v>98</v>
      </c>
      <c r="J864" s="38" t="s">
        <v>2630</v>
      </c>
      <c r="K864" s="68">
        <v>48650</v>
      </c>
    </row>
    <row r="865" spans="1:11" s="8" customFormat="1" ht="12" customHeight="1" x14ac:dyDescent="0.25">
      <c r="A865" s="14">
        <v>864</v>
      </c>
      <c r="B865" s="33" t="s">
        <v>2139</v>
      </c>
      <c r="C865" s="14" t="s">
        <v>2140</v>
      </c>
      <c r="D865" s="33" t="s">
        <v>201</v>
      </c>
      <c r="E865" s="34">
        <v>8602145681081</v>
      </c>
      <c r="F865" s="33">
        <v>33</v>
      </c>
      <c r="G865" s="17" t="s">
        <v>2305</v>
      </c>
      <c r="H865" s="33" t="s">
        <v>11</v>
      </c>
      <c r="I865" s="33" t="s">
        <v>96</v>
      </c>
      <c r="J865" s="33" t="s">
        <v>2629</v>
      </c>
      <c r="K865" s="66">
        <v>49425</v>
      </c>
    </row>
    <row r="866" spans="1:11" s="8" customFormat="1" ht="12" customHeight="1" x14ac:dyDescent="0.25">
      <c r="A866" s="14">
        <v>865</v>
      </c>
      <c r="B866" s="33" t="s">
        <v>3186</v>
      </c>
      <c r="C866" s="14" t="s">
        <v>3185</v>
      </c>
      <c r="D866" s="33" t="s">
        <v>201</v>
      </c>
      <c r="E866" s="34" t="s">
        <v>3188</v>
      </c>
      <c r="F866" s="33">
        <v>26</v>
      </c>
      <c r="G866" s="17" t="s">
        <v>3187</v>
      </c>
      <c r="H866" s="33" t="s">
        <v>5</v>
      </c>
      <c r="I866" s="33" t="s">
        <v>30</v>
      </c>
      <c r="J866" s="33" t="s">
        <v>2627</v>
      </c>
      <c r="K866" s="66">
        <v>50000</v>
      </c>
    </row>
    <row r="867" spans="1:11" s="8" customFormat="1" ht="12" customHeight="1" x14ac:dyDescent="0.25">
      <c r="A867" s="14">
        <v>866</v>
      </c>
      <c r="B867" s="33" t="s">
        <v>1669</v>
      </c>
      <c r="C867" s="14" t="s">
        <v>1669</v>
      </c>
      <c r="D867" s="33" t="s">
        <v>325</v>
      </c>
      <c r="E867" s="34">
        <v>8703191144089</v>
      </c>
      <c r="F867" s="33">
        <v>33</v>
      </c>
      <c r="G867" s="17" t="s">
        <v>2095</v>
      </c>
      <c r="H867" s="33" t="s">
        <v>2604</v>
      </c>
      <c r="I867" s="33" t="s">
        <v>412</v>
      </c>
      <c r="J867" s="33" t="s">
        <v>2630</v>
      </c>
      <c r="K867" s="66">
        <v>50000</v>
      </c>
    </row>
    <row r="868" spans="1:11" s="8" customFormat="1" ht="12" customHeight="1" x14ac:dyDescent="0.25">
      <c r="A868" s="14">
        <v>867</v>
      </c>
      <c r="B868" s="38" t="s">
        <v>2756</v>
      </c>
      <c r="C868" s="38" t="s">
        <v>2735</v>
      </c>
      <c r="D868" s="38" t="s">
        <v>201</v>
      </c>
      <c r="E868" s="38" t="s">
        <v>2765</v>
      </c>
      <c r="F868" s="38">
        <v>33</v>
      </c>
      <c r="G868" s="38" t="s">
        <v>2715</v>
      </c>
      <c r="H868" s="38" t="s">
        <v>168</v>
      </c>
      <c r="I868" s="38" t="s">
        <v>98</v>
      </c>
      <c r="J868" s="38" t="s">
        <v>2630</v>
      </c>
      <c r="K868" s="68">
        <v>99351.26</v>
      </c>
    </row>
    <row r="869" spans="1:11" ht="12" customHeight="1" x14ac:dyDescent="0.25">
      <c r="A869" s="14">
        <v>868</v>
      </c>
      <c r="B869" s="33" t="s">
        <v>1627</v>
      </c>
      <c r="C869" s="14" t="s">
        <v>2170</v>
      </c>
      <c r="D869" s="33" t="s">
        <v>201</v>
      </c>
      <c r="E869" s="34">
        <v>8708165473083</v>
      </c>
      <c r="F869" s="33">
        <v>31</v>
      </c>
      <c r="G869" s="17" t="s">
        <v>2329</v>
      </c>
      <c r="H869" s="33" t="s">
        <v>11</v>
      </c>
      <c r="I869" s="33" t="s">
        <v>108</v>
      </c>
      <c r="J869" s="33" t="s">
        <v>2629</v>
      </c>
      <c r="K869" s="66">
        <v>49982</v>
      </c>
    </row>
    <row r="870" spans="1:11" ht="12" customHeight="1" x14ac:dyDescent="0.25">
      <c r="A870" s="14">
        <v>869</v>
      </c>
      <c r="B870" s="14" t="s">
        <v>1223</v>
      </c>
      <c r="C870" s="14" t="s">
        <v>1224</v>
      </c>
      <c r="D870" s="14" t="s">
        <v>325</v>
      </c>
      <c r="E870" s="20" t="s">
        <v>1225</v>
      </c>
      <c r="F870" s="14">
        <f>2020-1989</f>
        <v>31</v>
      </c>
      <c r="G870" s="17" t="s">
        <v>1226</v>
      </c>
      <c r="H870" s="17" t="s">
        <v>2624</v>
      </c>
      <c r="I870" s="14" t="s">
        <v>98</v>
      </c>
      <c r="J870" s="14" t="s">
        <v>2630</v>
      </c>
      <c r="K870" s="63">
        <v>38908</v>
      </c>
    </row>
    <row r="871" spans="1:11" ht="12" customHeight="1" x14ac:dyDescent="0.25">
      <c r="A871" s="14">
        <v>870</v>
      </c>
      <c r="B871" s="40" t="s">
        <v>3001</v>
      </c>
      <c r="C871" s="40" t="s">
        <v>2997</v>
      </c>
      <c r="D871" s="38" t="s">
        <v>201</v>
      </c>
      <c r="E871" s="56">
        <v>8609295786081</v>
      </c>
      <c r="F871" s="38">
        <v>33</v>
      </c>
      <c r="G871" s="40" t="s">
        <v>2991</v>
      </c>
      <c r="H871" s="40" t="s">
        <v>168</v>
      </c>
      <c r="I871" s="14" t="s">
        <v>98</v>
      </c>
      <c r="J871" s="38" t="s">
        <v>2630</v>
      </c>
      <c r="K871" s="68">
        <v>48892.01</v>
      </c>
    </row>
    <row r="872" spans="1:11" ht="12" customHeight="1" x14ac:dyDescent="0.25">
      <c r="A872" s="14">
        <v>871</v>
      </c>
      <c r="B872" s="33" t="s">
        <v>2441</v>
      </c>
      <c r="C872" s="33" t="s">
        <v>2441</v>
      </c>
      <c r="D872" s="33" t="s">
        <v>201</v>
      </c>
      <c r="E872" s="34" t="s">
        <v>2492</v>
      </c>
      <c r="F872" s="33">
        <v>30</v>
      </c>
      <c r="G872" s="17" t="s">
        <v>2562</v>
      </c>
      <c r="H872" s="33" t="s">
        <v>11</v>
      </c>
      <c r="I872" s="33" t="s">
        <v>329</v>
      </c>
      <c r="J872" s="33" t="s">
        <v>2629</v>
      </c>
      <c r="K872" s="66">
        <v>45000</v>
      </c>
    </row>
    <row r="873" spans="1:11" ht="12" customHeight="1" x14ac:dyDescent="0.25">
      <c r="A873" s="14">
        <v>872</v>
      </c>
      <c r="B873" s="14" t="s">
        <v>614</v>
      </c>
      <c r="C873" s="14" t="s">
        <v>229</v>
      </c>
      <c r="D873" s="14" t="s">
        <v>201</v>
      </c>
      <c r="E873" s="15" t="s">
        <v>784</v>
      </c>
      <c r="F873" s="14">
        <v>29</v>
      </c>
      <c r="G873" s="16" t="s">
        <v>392</v>
      </c>
      <c r="H873" s="14" t="s">
        <v>2607</v>
      </c>
      <c r="I873" s="14" t="s">
        <v>412</v>
      </c>
      <c r="J873" s="14" t="s">
        <v>2630</v>
      </c>
      <c r="K873" s="63">
        <v>10000</v>
      </c>
    </row>
    <row r="874" spans="1:11" ht="12" customHeight="1" x14ac:dyDescent="0.25">
      <c r="A874" s="14">
        <v>873</v>
      </c>
      <c r="B874" s="33" t="s">
        <v>2443</v>
      </c>
      <c r="C874" s="33" t="s">
        <v>2443</v>
      </c>
      <c r="D874" s="33" t="s">
        <v>325</v>
      </c>
      <c r="E874" s="34" t="s">
        <v>2494</v>
      </c>
      <c r="F874" s="33">
        <v>25</v>
      </c>
      <c r="G874" s="17" t="s">
        <v>2564</v>
      </c>
      <c r="H874" s="33" t="s">
        <v>11</v>
      </c>
      <c r="I874" s="33" t="s">
        <v>329</v>
      </c>
      <c r="J874" s="33" t="s">
        <v>2629</v>
      </c>
      <c r="K874" s="66">
        <v>50000</v>
      </c>
    </row>
    <row r="875" spans="1:11" ht="12" customHeight="1" x14ac:dyDescent="0.25">
      <c r="A875" s="14">
        <v>874</v>
      </c>
      <c r="B875" s="14" t="s">
        <v>606</v>
      </c>
      <c r="C875" s="14" t="s">
        <v>605</v>
      </c>
      <c r="D875" s="14" t="s">
        <v>201</v>
      </c>
      <c r="E875" s="15" t="s">
        <v>386</v>
      </c>
      <c r="F875" s="14">
        <v>120</v>
      </c>
      <c r="G875" s="16" t="s">
        <v>387</v>
      </c>
      <c r="H875" s="14" t="s">
        <v>2607</v>
      </c>
      <c r="I875" s="14" t="s">
        <v>412</v>
      </c>
      <c r="J875" s="14" t="s">
        <v>2630</v>
      </c>
      <c r="K875" s="63">
        <v>49997.5</v>
      </c>
    </row>
    <row r="876" spans="1:11" ht="12" customHeight="1" x14ac:dyDescent="0.25">
      <c r="A876" s="14">
        <v>875</v>
      </c>
      <c r="B876" s="33" t="s">
        <v>2445</v>
      </c>
      <c r="C876" s="33" t="s">
        <v>2445</v>
      </c>
      <c r="D876" s="33" t="s">
        <v>201</v>
      </c>
      <c r="E876" s="34" t="s">
        <v>2496</v>
      </c>
      <c r="F876" s="33">
        <v>26</v>
      </c>
      <c r="G876" s="17" t="s">
        <v>2566</v>
      </c>
      <c r="H876" s="33" t="s">
        <v>11</v>
      </c>
      <c r="I876" s="33" t="s">
        <v>329</v>
      </c>
      <c r="J876" s="33" t="s">
        <v>2629</v>
      </c>
      <c r="K876" s="66">
        <v>50000</v>
      </c>
    </row>
    <row r="877" spans="1:11" ht="12" customHeight="1" x14ac:dyDescent="0.25">
      <c r="A877" s="14">
        <v>876</v>
      </c>
      <c r="B877" s="14" t="s">
        <v>607</v>
      </c>
      <c r="C877" s="14" t="s">
        <v>608</v>
      </c>
      <c r="D877" s="14" t="s">
        <v>325</v>
      </c>
      <c r="E877" s="15" t="s">
        <v>737</v>
      </c>
      <c r="F877" s="14">
        <v>23</v>
      </c>
      <c r="G877" s="16" t="s">
        <v>388</v>
      </c>
      <c r="H877" s="14" t="s">
        <v>2607</v>
      </c>
      <c r="I877" s="14" t="s">
        <v>412</v>
      </c>
      <c r="J877" s="14" t="s">
        <v>2630</v>
      </c>
      <c r="K877" s="63">
        <v>32130.52</v>
      </c>
    </row>
    <row r="878" spans="1:11" ht="12" customHeight="1" x14ac:dyDescent="0.25">
      <c r="A878" s="14">
        <v>877</v>
      </c>
      <c r="B878" s="33" t="s">
        <v>631</v>
      </c>
      <c r="C878" s="14" t="s">
        <v>2647</v>
      </c>
      <c r="D878" s="33" t="s">
        <v>325</v>
      </c>
      <c r="E878" s="34">
        <v>9309150834089</v>
      </c>
      <c r="F878" s="33">
        <v>25</v>
      </c>
      <c r="G878" s="17" t="s">
        <v>3193</v>
      </c>
      <c r="H878" s="33" t="s">
        <v>11</v>
      </c>
      <c r="I878" s="33" t="s">
        <v>96</v>
      </c>
      <c r="J878" s="33" t="s">
        <v>2629</v>
      </c>
      <c r="K878" s="66">
        <v>8650</v>
      </c>
    </row>
    <row r="879" spans="1:11" ht="12" customHeight="1" x14ac:dyDescent="0.25">
      <c r="A879" s="14">
        <v>878</v>
      </c>
      <c r="B879" s="33" t="s">
        <v>1633</v>
      </c>
      <c r="C879" s="14" t="s">
        <v>1634</v>
      </c>
      <c r="D879" s="33" t="s">
        <v>325</v>
      </c>
      <c r="E879" s="34" t="s">
        <v>1835</v>
      </c>
      <c r="F879" s="33">
        <v>35</v>
      </c>
      <c r="G879" s="17" t="s">
        <v>2072</v>
      </c>
      <c r="H879" s="33" t="s">
        <v>2623</v>
      </c>
      <c r="I879" s="33" t="s">
        <v>98</v>
      </c>
      <c r="J879" s="33" t="s">
        <v>2630</v>
      </c>
      <c r="K879" s="66">
        <v>48034</v>
      </c>
    </row>
    <row r="880" spans="1:11" ht="12" customHeight="1" x14ac:dyDescent="0.25">
      <c r="A880" s="14">
        <v>879</v>
      </c>
      <c r="B880" s="33" t="s">
        <v>2648</v>
      </c>
      <c r="C880" s="14" t="s">
        <v>2649</v>
      </c>
      <c r="D880" s="33" t="s">
        <v>201</v>
      </c>
      <c r="E880" s="34">
        <v>9507116187084</v>
      </c>
      <c r="F880" s="33">
        <v>23</v>
      </c>
      <c r="G880" s="17" t="s">
        <v>3193</v>
      </c>
      <c r="H880" s="33" t="s">
        <v>11</v>
      </c>
      <c r="I880" s="33" t="s">
        <v>96</v>
      </c>
      <c r="J880" s="33" t="s">
        <v>2629</v>
      </c>
      <c r="K880" s="66">
        <v>9574</v>
      </c>
    </row>
    <row r="881" spans="1:11" s="1" customFormat="1" ht="12" customHeight="1" x14ac:dyDescent="0.25">
      <c r="A881" s="14">
        <v>880</v>
      </c>
      <c r="B881" s="14" t="s">
        <v>903</v>
      </c>
      <c r="C881" s="14" t="s">
        <v>904</v>
      </c>
      <c r="D881" s="14" t="s">
        <v>325</v>
      </c>
      <c r="E881" s="19">
        <v>8811020469088</v>
      </c>
      <c r="F881" s="14">
        <v>31</v>
      </c>
      <c r="G881" s="17" t="s">
        <v>959</v>
      </c>
      <c r="H881" s="14" t="s">
        <v>2609</v>
      </c>
      <c r="I881" s="14" t="s">
        <v>98</v>
      </c>
      <c r="J881" s="14" t="s">
        <v>2630</v>
      </c>
      <c r="K881" s="63">
        <v>10000</v>
      </c>
    </row>
    <row r="882" spans="1:11" s="1" customFormat="1" ht="12" customHeight="1" x14ac:dyDescent="0.25">
      <c r="A882" s="14">
        <v>881</v>
      </c>
      <c r="B882" s="33" t="s">
        <v>2650</v>
      </c>
      <c r="C882" s="14" t="s">
        <v>2651</v>
      </c>
      <c r="D882" s="33" t="s">
        <v>325</v>
      </c>
      <c r="E882" s="34">
        <v>9605151044085</v>
      </c>
      <c r="F882" s="33">
        <v>22</v>
      </c>
      <c r="G882" s="17" t="s">
        <v>3193</v>
      </c>
      <c r="H882" s="33" t="s">
        <v>11</v>
      </c>
      <c r="I882" s="33" t="s">
        <v>96</v>
      </c>
      <c r="J882" s="33" t="s">
        <v>2629</v>
      </c>
      <c r="K882" s="66">
        <v>8000</v>
      </c>
    </row>
    <row r="883" spans="1:11" s="1" customFormat="1" ht="12" customHeight="1" x14ac:dyDescent="0.25">
      <c r="A883" s="14">
        <v>882</v>
      </c>
      <c r="B883" s="33" t="s">
        <v>2466</v>
      </c>
      <c r="C883" s="33" t="s">
        <v>2466</v>
      </c>
      <c r="D883" s="33" t="s">
        <v>325</v>
      </c>
      <c r="E883" s="34">
        <v>9004161146082</v>
      </c>
      <c r="F883" s="33">
        <v>30</v>
      </c>
      <c r="G883" s="17" t="s">
        <v>2587</v>
      </c>
      <c r="H883" s="33" t="s">
        <v>2609</v>
      </c>
      <c r="I883" s="33" t="s">
        <v>412</v>
      </c>
      <c r="J883" s="33" t="s">
        <v>2630</v>
      </c>
      <c r="K883" s="66">
        <v>10000</v>
      </c>
    </row>
    <row r="884" spans="1:11" ht="12" customHeight="1" x14ac:dyDescent="0.25">
      <c r="A884" s="14">
        <v>883</v>
      </c>
      <c r="B884" s="38" t="s">
        <v>2737</v>
      </c>
      <c r="C884" s="38" t="s">
        <v>2717</v>
      </c>
      <c r="D884" s="38" t="s">
        <v>325</v>
      </c>
      <c r="E884" s="39">
        <v>9406050627082</v>
      </c>
      <c r="F884" s="38">
        <v>26</v>
      </c>
      <c r="G884" s="40" t="s">
        <v>2679</v>
      </c>
      <c r="H884" s="33" t="s">
        <v>11</v>
      </c>
      <c r="I884" s="38" t="s">
        <v>509</v>
      </c>
      <c r="J884" s="38" t="s">
        <v>2629</v>
      </c>
      <c r="K884" s="68">
        <v>49499</v>
      </c>
    </row>
    <row r="885" spans="1:11" ht="12" customHeight="1" x14ac:dyDescent="0.25">
      <c r="A885" s="14">
        <v>884</v>
      </c>
      <c r="B885" s="14" t="s">
        <v>351</v>
      </c>
      <c r="C885" s="14" t="s">
        <v>352</v>
      </c>
      <c r="D885" s="14" t="s">
        <v>201</v>
      </c>
      <c r="E885" s="15" t="s">
        <v>3203</v>
      </c>
      <c r="F885" s="14">
        <v>32</v>
      </c>
      <c r="G885" s="16" t="s">
        <v>3204</v>
      </c>
      <c r="H885" s="14" t="s">
        <v>2610</v>
      </c>
      <c r="I885" s="14" t="s">
        <v>44</v>
      </c>
      <c r="J885" s="14" t="s">
        <v>2630</v>
      </c>
      <c r="K885" s="64">
        <v>30499</v>
      </c>
    </row>
    <row r="886" spans="1:11" ht="12" customHeight="1" x14ac:dyDescent="0.25">
      <c r="A886" s="14">
        <v>885</v>
      </c>
      <c r="B886" s="51" t="s">
        <v>2844</v>
      </c>
      <c r="C886" s="51" t="s">
        <v>2853</v>
      </c>
      <c r="D886" s="33" t="s">
        <v>201</v>
      </c>
      <c r="E886" s="52" t="s">
        <v>2867</v>
      </c>
      <c r="F886" s="33">
        <v>31</v>
      </c>
      <c r="G886" s="62" t="s">
        <v>2882</v>
      </c>
      <c r="H886" s="33" t="s">
        <v>11</v>
      </c>
      <c r="I886" s="33" t="s">
        <v>96</v>
      </c>
      <c r="J886" s="33" t="s">
        <v>2629</v>
      </c>
      <c r="K886" s="73">
        <v>39768.800000000003</v>
      </c>
    </row>
    <row r="887" spans="1:11" ht="12" customHeight="1" x14ac:dyDescent="0.25">
      <c r="A887" s="14">
        <v>886</v>
      </c>
      <c r="B887" s="53" t="s">
        <v>2846</v>
      </c>
      <c r="C887" s="53" t="s">
        <v>2855</v>
      </c>
      <c r="D887" s="33" t="s">
        <v>325</v>
      </c>
      <c r="E887" s="52" t="s">
        <v>2869</v>
      </c>
      <c r="F887" s="33">
        <v>27</v>
      </c>
      <c r="G887" s="62" t="s">
        <v>2884</v>
      </c>
      <c r="H887" s="33" t="s">
        <v>11</v>
      </c>
      <c r="I887" s="33" t="s">
        <v>96</v>
      </c>
      <c r="J887" s="33" t="s">
        <v>2629</v>
      </c>
      <c r="K887" s="74">
        <v>49749</v>
      </c>
    </row>
    <row r="888" spans="1:11" ht="12" customHeight="1" x14ac:dyDescent="0.25">
      <c r="A888" s="14">
        <v>887</v>
      </c>
      <c r="B888" s="53" t="s">
        <v>529</v>
      </c>
      <c r="C888" s="53" t="s">
        <v>2856</v>
      </c>
      <c r="D888" s="33" t="s">
        <v>325</v>
      </c>
      <c r="E888" s="52" t="s">
        <v>2870</v>
      </c>
      <c r="F888" s="33">
        <v>32</v>
      </c>
      <c r="G888" s="62" t="s">
        <v>2885</v>
      </c>
      <c r="H888" s="33" t="s">
        <v>11</v>
      </c>
      <c r="I888" s="33" t="s">
        <v>96</v>
      </c>
      <c r="J888" s="33" t="s">
        <v>2629</v>
      </c>
      <c r="K888" s="74">
        <v>49430</v>
      </c>
    </row>
    <row r="889" spans="1:11" s="1" customFormat="1" ht="12" customHeight="1" x14ac:dyDescent="0.25">
      <c r="A889" s="14">
        <v>888</v>
      </c>
      <c r="B889" s="42" t="s">
        <v>2851</v>
      </c>
      <c r="C889" s="42" t="s">
        <v>2865</v>
      </c>
      <c r="D889" s="33" t="s">
        <v>325</v>
      </c>
      <c r="E889" s="52" t="s">
        <v>2880</v>
      </c>
      <c r="F889" s="33">
        <v>21</v>
      </c>
      <c r="G889" s="38" t="s">
        <v>2895</v>
      </c>
      <c r="H889" s="33" t="s">
        <v>11</v>
      </c>
      <c r="I889" s="33" t="s">
        <v>96</v>
      </c>
      <c r="J889" s="33" t="s">
        <v>2629</v>
      </c>
      <c r="K889" s="73">
        <v>44570</v>
      </c>
    </row>
    <row r="890" spans="1:11" ht="12" customHeight="1" x14ac:dyDescent="0.25">
      <c r="A890" s="14">
        <v>889</v>
      </c>
      <c r="B890" s="33" t="s">
        <v>2924</v>
      </c>
      <c r="C890" s="14" t="s">
        <v>2925</v>
      </c>
      <c r="D890" s="33" t="s">
        <v>325</v>
      </c>
      <c r="E890" s="34" t="s">
        <v>2927</v>
      </c>
      <c r="F890" s="33">
        <v>28</v>
      </c>
      <c r="G890" s="17" t="s">
        <v>2926</v>
      </c>
      <c r="H890" s="33" t="s">
        <v>11</v>
      </c>
      <c r="I890" s="33" t="s">
        <v>108</v>
      </c>
      <c r="J890" s="33" t="s">
        <v>2629</v>
      </c>
      <c r="K890" s="66">
        <v>49920</v>
      </c>
    </row>
    <row r="891" spans="1:11" ht="12" customHeight="1" x14ac:dyDescent="0.25">
      <c r="A891" s="14">
        <v>890</v>
      </c>
      <c r="B891" s="42" t="s">
        <v>3161</v>
      </c>
      <c r="C891" s="42" t="s">
        <v>3160</v>
      </c>
      <c r="D891" s="33" t="s">
        <v>201</v>
      </c>
      <c r="E891" s="43" t="s">
        <v>3164</v>
      </c>
      <c r="F891" s="33">
        <v>27</v>
      </c>
      <c r="G891" s="38" t="s">
        <v>3166</v>
      </c>
      <c r="H891" s="33" t="s">
        <v>11</v>
      </c>
      <c r="I891" s="33" t="s">
        <v>509</v>
      </c>
      <c r="J891" s="33" t="s">
        <v>2629</v>
      </c>
      <c r="K891" s="71">
        <v>49194</v>
      </c>
    </row>
    <row r="892" spans="1:11" ht="12" customHeight="1" x14ac:dyDescent="0.25">
      <c r="A892" s="14">
        <v>891</v>
      </c>
      <c r="B892" s="14" t="s">
        <v>1027</v>
      </c>
      <c r="C892" s="14" t="s">
        <v>1027</v>
      </c>
      <c r="D892" s="14" t="s">
        <v>201</v>
      </c>
      <c r="E892" s="19" t="s">
        <v>986</v>
      </c>
      <c r="F892" s="14">
        <v>31</v>
      </c>
      <c r="G892" s="16" t="s">
        <v>1099</v>
      </c>
      <c r="H892" s="33" t="s">
        <v>11</v>
      </c>
      <c r="I892" s="14" t="s">
        <v>96</v>
      </c>
      <c r="J892" s="14" t="s">
        <v>2629</v>
      </c>
      <c r="K892" s="63">
        <v>49989.77</v>
      </c>
    </row>
    <row r="893" spans="1:11" ht="12" customHeight="1" x14ac:dyDescent="0.25">
      <c r="A893" s="14">
        <v>892</v>
      </c>
      <c r="B893" s="33" t="s">
        <v>2115</v>
      </c>
      <c r="C893" s="14" t="s">
        <v>2116</v>
      </c>
      <c r="D893" s="33" t="s">
        <v>325</v>
      </c>
      <c r="E893" s="34">
        <v>9004270024089</v>
      </c>
      <c r="F893" s="33">
        <v>29</v>
      </c>
      <c r="G893" s="17" t="s">
        <v>2292</v>
      </c>
      <c r="H893" s="33" t="s">
        <v>2604</v>
      </c>
      <c r="I893" s="33" t="s">
        <v>96</v>
      </c>
      <c r="J893" s="33" t="s">
        <v>2629</v>
      </c>
      <c r="K893" s="66">
        <v>49297</v>
      </c>
    </row>
    <row r="894" spans="1:11" ht="12" customHeight="1" x14ac:dyDescent="0.25">
      <c r="A894" s="14">
        <v>893</v>
      </c>
      <c r="B894" s="14" t="s">
        <v>669</v>
      </c>
      <c r="C894" s="14" t="s">
        <v>239</v>
      </c>
      <c r="D894" s="14" t="s">
        <v>325</v>
      </c>
      <c r="E894" s="15" t="s">
        <v>766</v>
      </c>
      <c r="F894" s="14">
        <v>30</v>
      </c>
      <c r="G894" s="16" t="s">
        <v>240</v>
      </c>
      <c r="H894" s="14" t="s">
        <v>168</v>
      </c>
      <c r="I894" s="14" t="s">
        <v>96</v>
      </c>
      <c r="J894" s="14" t="s">
        <v>2629</v>
      </c>
      <c r="K894" s="63">
        <v>15350</v>
      </c>
    </row>
    <row r="895" spans="1:11" ht="12" customHeight="1" x14ac:dyDescent="0.25">
      <c r="A895" s="14">
        <v>894</v>
      </c>
      <c r="B895" s="14" t="s">
        <v>226</v>
      </c>
      <c r="C895" s="14" t="s">
        <v>227</v>
      </c>
      <c r="D895" s="14" t="s">
        <v>325</v>
      </c>
      <c r="E895" s="15" t="s">
        <v>768</v>
      </c>
      <c r="F895" s="14">
        <v>34</v>
      </c>
      <c r="G895" s="16" t="s">
        <v>228</v>
      </c>
      <c r="H895" s="14" t="s">
        <v>168</v>
      </c>
      <c r="I895" s="14" t="s">
        <v>96</v>
      </c>
      <c r="J895" s="14" t="s">
        <v>2629</v>
      </c>
      <c r="K895" s="63">
        <v>49554</v>
      </c>
    </row>
    <row r="896" spans="1:11" ht="12" customHeight="1" x14ac:dyDescent="0.25">
      <c r="A896" s="14">
        <v>895</v>
      </c>
      <c r="B896" s="14" t="s">
        <v>673</v>
      </c>
      <c r="C896" s="14" t="s">
        <v>231</v>
      </c>
      <c r="D896" s="14" t="s">
        <v>325</v>
      </c>
      <c r="E896" s="15" t="s">
        <v>771</v>
      </c>
      <c r="F896" s="14">
        <v>26</v>
      </c>
      <c r="G896" s="16" t="s">
        <v>232</v>
      </c>
      <c r="H896" s="14" t="s">
        <v>168</v>
      </c>
      <c r="I896" s="14" t="s">
        <v>96</v>
      </c>
      <c r="J896" s="14" t="s">
        <v>2629</v>
      </c>
      <c r="K896" s="63">
        <v>10000</v>
      </c>
    </row>
    <row r="897" spans="1:11" ht="12" customHeight="1" x14ac:dyDescent="0.25">
      <c r="A897" s="14">
        <v>896</v>
      </c>
      <c r="B897" s="14" t="s">
        <v>671</v>
      </c>
      <c r="C897" s="14" t="s">
        <v>235</v>
      </c>
      <c r="D897" s="14" t="s">
        <v>718</v>
      </c>
      <c r="E897" s="15" t="s">
        <v>835</v>
      </c>
      <c r="F897" s="14">
        <v>33</v>
      </c>
      <c r="G897" s="16" t="s">
        <v>236</v>
      </c>
      <c r="H897" s="14" t="s">
        <v>168</v>
      </c>
      <c r="I897" s="14" t="s">
        <v>96</v>
      </c>
      <c r="J897" s="14" t="s">
        <v>2629</v>
      </c>
      <c r="K897" s="63">
        <v>46280</v>
      </c>
    </row>
    <row r="898" spans="1:11" ht="12" customHeight="1" x14ac:dyDescent="0.25">
      <c r="A898" s="14">
        <v>897</v>
      </c>
      <c r="B898" s="14" t="s">
        <v>359</v>
      </c>
      <c r="C898" s="14" t="s">
        <v>360</v>
      </c>
      <c r="D898" s="14" t="s">
        <v>718</v>
      </c>
      <c r="E898" s="15" t="s">
        <v>836</v>
      </c>
      <c r="F898" s="14">
        <v>28</v>
      </c>
      <c r="G898" s="16" t="s">
        <v>3193</v>
      </c>
      <c r="H898" s="14" t="s">
        <v>168</v>
      </c>
      <c r="I898" s="14" t="s">
        <v>96</v>
      </c>
      <c r="J898" s="14" t="s">
        <v>2629</v>
      </c>
      <c r="K898" s="63">
        <v>44728.9</v>
      </c>
    </row>
    <row r="899" spans="1:11" ht="12" customHeight="1" x14ac:dyDescent="0.25">
      <c r="A899" s="14">
        <v>898</v>
      </c>
      <c r="B899" s="14" t="s">
        <v>1060</v>
      </c>
      <c r="C899" s="14" t="s">
        <v>1012</v>
      </c>
      <c r="D899" s="14" t="s">
        <v>325</v>
      </c>
      <c r="E899" s="19" t="s">
        <v>972</v>
      </c>
      <c r="F899" s="14">
        <v>28</v>
      </c>
      <c r="G899" s="16" t="s">
        <v>1085</v>
      </c>
      <c r="H899" s="14" t="s">
        <v>168</v>
      </c>
      <c r="I899" s="14" t="s">
        <v>96</v>
      </c>
      <c r="J899" s="14" t="s">
        <v>2629</v>
      </c>
      <c r="K899" s="63">
        <v>48605.79</v>
      </c>
    </row>
    <row r="900" spans="1:11" ht="12" customHeight="1" x14ac:dyDescent="0.25">
      <c r="A900" s="14">
        <v>899</v>
      </c>
      <c r="B900" s="14" t="s">
        <v>1065</v>
      </c>
      <c r="C900" s="14" t="s">
        <v>1017</v>
      </c>
      <c r="D900" s="14" t="s">
        <v>201</v>
      </c>
      <c r="E900" s="19" t="s">
        <v>977</v>
      </c>
      <c r="F900" s="14">
        <v>26</v>
      </c>
      <c r="G900" s="16" t="s">
        <v>1090</v>
      </c>
      <c r="H900" s="14" t="s">
        <v>168</v>
      </c>
      <c r="I900" s="14" t="s">
        <v>96</v>
      </c>
      <c r="J900" s="14" t="s">
        <v>2629</v>
      </c>
      <c r="K900" s="63">
        <v>8379</v>
      </c>
    </row>
    <row r="901" spans="1:11" ht="12" customHeight="1" x14ac:dyDescent="0.25">
      <c r="A901" s="14">
        <v>900</v>
      </c>
      <c r="B901" s="14" t="s">
        <v>1020</v>
      </c>
      <c r="C901" s="14" t="s">
        <v>1020</v>
      </c>
      <c r="D901" s="14" t="s">
        <v>325</v>
      </c>
      <c r="E901" s="19" t="s">
        <v>979</v>
      </c>
      <c r="F901" s="14">
        <v>30</v>
      </c>
      <c r="G901" s="16" t="s">
        <v>1020</v>
      </c>
      <c r="H901" s="14" t="s">
        <v>168</v>
      </c>
      <c r="I901" s="14" t="s">
        <v>96</v>
      </c>
      <c r="J901" s="14" t="s">
        <v>2629</v>
      </c>
      <c r="K901" s="63">
        <v>49945.74</v>
      </c>
    </row>
    <row r="902" spans="1:11" ht="12" customHeight="1" x14ac:dyDescent="0.25">
      <c r="A902" s="14">
        <v>901</v>
      </c>
      <c r="B902" s="14" t="s">
        <v>1023</v>
      </c>
      <c r="C902" s="14" t="s">
        <v>1023</v>
      </c>
      <c r="D902" s="14" t="s">
        <v>201</v>
      </c>
      <c r="E902" s="19" t="s">
        <v>982</v>
      </c>
      <c r="F902" s="14">
        <v>30</v>
      </c>
      <c r="G902" s="16" t="s">
        <v>1095</v>
      </c>
      <c r="H902" s="14" t="s">
        <v>168</v>
      </c>
      <c r="I902" s="14" t="s">
        <v>96</v>
      </c>
      <c r="J902" s="14" t="s">
        <v>2629</v>
      </c>
      <c r="K902" s="63">
        <v>49042.79</v>
      </c>
    </row>
    <row r="903" spans="1:11" ht="12" customHeight="1" x14ac:dyDescent="0.25">
      <c r="A903" s="14">
        <v>902</v>
      </c>
      <c r="B903" s="14" t="s">
        <v>1025</v>
      </c>
      <c r="C903" s="14" t="s">
        <v>1025</v>
      </c>
      <c r="D903" s="14" t="s">
        <v>201</v>
      </c>
      <c r="E903" s="19" t="s">
        <v>984</v>
      </c>
      <c r="F903" s="14">
        <v>27</v>
      </c>
      <c r="G903" s="17" t="s">
        <v>1097</v>
      </c>
      <c r="H903" s="14" t="s">
        <v>168</v>
      </c>
      <c r="I903" s="14" t="s">
        <v>96</v>
      </c>
      <c r="J903" s="14" t="s">
        <v>2629</v>
      </c>
      <c r="K903" s="63">
        <v>49997.05</v>
      </c>
    </row>
    <row r="904" spans="1:11" ht="12" customHeight="1" x14ac:dyDescent="0.25">
      <c r="A904" s="14">
        <v>903</v>
      </c>
      <c r="B904" s="14" t="s">
        <v>1026</v>
      </c>
      <c r="C904" s="14" t="s">
        <v>1026</v>
      </c>
      <c r="D904" s="14" t="s">
        <v>325</v>
      </c>
      <c r="E904" s="19" t="s">
        <v>985</v>
      </c>
      <c r="F904" s="14">
        <v>34</v>
      </c>
      <c r="G904" s="16" t="s">
        <v>1098</v>
      </c>
      <c r="H904" s="14" t="s">
        <v>168</v>
      </c>
      <c r="I904" s="14" t="s">
        <v>96</v>
      </c>
      <c r="J904" s="14" t="s">
        <v>2629</v>
      </c>
      <c r="K904" s="63">
        <v>48590.52</v>
      </c>
    </row>
    <row r="905" spans="1:11" ht="12" customHeight="1" x14ac:dyDescent="0.25">
      <c r="A905" s="14">
        <v>904</v>
      </c>
      <c r="B905" s="33" t="s">
        <v>1259</v>
      </c>
      <c r="C905" s="33" t="s">
        <v>1260</v>
      </c>
      <c r="D905" s="33" t="s">
        <v>201</v>
      </c>
      <c r="E905" s="37" t="s">
        <v>1261</v>
      </c>
      <c r="F905" s="33">
        <f>2020-1986</f>
        <v>34</v>
      </c>
      <c r="G905" s="16" t="s">
        <v>1262</v>
      </c>
      <c r="H905" s="33" t="s">
        <v>168</v>
      </c>
      <c r="I905" s="33" t="s">
        <v>108</v>
      </c>
      <c r="J905" s="33" t="s">
        <v>2629</v>
      </c>
      <c r="K905" s="66">
        <v>48890</v>
      </c>
    </row>
    <row r="906" spans="1:11" ht="12" customHeight="1" x14ac:dyDescent="0.25">
      <c r="A906" s="14">
        <v>905</v>
      </c>
      <c r="B906" s="33" t="s">
        <v>1349</v>
      </c>
      <c r="C906" s="14" t="s">
        <v>1349</v>
      </c>
      <c r="D906" s="33" t="s">
        <v>201</v>
      </c>
      <c r="E906" s="34" t="s">
        <v>1687</v>
      </c>
      <c r="F906" s="33">
        <v>35</v>
      </c>
      <c r="G906" s="17" t="s">
        <v>1349</v>
      </c>
      <c r="H906" s="33" t="s">
        <v>168</v>
      </c>
      <c r="I906" s="33" t="s">
        <v>96</v>
      </c>
      <c r="J906" s="33" t="s">
        <v>2629</v>
      </c>
      <c r="K906" s="66">
        <v>10000</v>
      </c>
    </row>
    <row r="907" spans="1:11" ht="12" customHeight="1" x14ac:dyDescent="0.25">
      <c r="A907" s="14">
        <v>906</v>
      </c>
      <c r="B907" s="33" t="s">
        <v>1350</v>
      </c>
      <c r="C907" s="14" t="s">
        <v>1350</v>
      </c>
      <c r="D907" s="33" t="s">
        <v>201</v>
      </c>
      <c r="E907" s="34" t="s">
        <v>1688</v>
      </c>
      <c r="F907" s="33">
        <v>22</v>
      </c>
      <c r="G907" s="17" t="s">
        <v>1350</v>
      </c>
      <c r="H907" s="33" t="s">
        <v>168</v>
      </c>
      <c r="I907" s="33" t="s">
        <v>96</v>
      </c>
      <c r="J907" s="33" t="s">
        <v>2629</v>
      </c>
      <c r="K907" s="66">
        <v>9128.6</v>
      </c>
    </row>
    <row r="908" spans="1:11" ht="12" customHeight="1" x14ac:dyDescent="0.25">
      <c r="A908" s="14">
        <v>907</v>
      </c>
      <c r="B908" s="33" t="s">
        <v>1351</v>
      </c>
      <c r="C908" s="14" t="s">
        <v>1351</v>
      </c>
      <c r="D908" s="33" t="s">
        <v>201</v>
      </c>
      <c r="E908" s="34" t="s">
        <v>1689</v>
      </c>
      <c r="F908" s="33">
        <v>24</v>
      </c>
      <c r="G908" s="17" t="s">
        <v>1351</v>
      </c>
      <c r="H908" s="33" t="s">
        <v>168</v>
      </c>
      <c r="I908" s="33" t="s">
        <v>96</v>
      </c>
      <c r="J908" s="33" t="s">
        <v>2629</v>
      </c>
      <c r="K908" s="66">
        <v>6999</v>
      </c>
    </row>
    <row r="909" spans="1:11" ht="12" customHeight="1" x14ac:dyDescent="0.25">
      <c r="A909" s="14">
        <v>908</v>
      </c>
      <c r="B909" s="33" t="s">
        <v>1471</v>
      </c>
      <c r="C909" s="14" t="s">
        <v>1472</v>
      </c>
      <c r="D909" s="33" t="s">
        <v>325</v>
      </c>
      <c r="E909" s="34" t="s">
        <v>1731</v>
      </c>
      <c r="F909" s="33">
        <v>25</v>
      </c>
      <c r="G909" s="17" t="s">
        <v>1984</v>
      </c>
      <c r="H909" s="33" t="s">
        <v>168</v>
      </c>
      <c r="I909" s="33" t="s">
        <v>329</v>
      </c>
      <c r="J909" s="33" t="s">
        <v>2629</v>
      </c>
      <c r="K909" s="66">
        <v>38281.54</v>
      </c>
    </row>
    <row r="910" spans="1:11" ht="12" customHeight="1" x14ac:dyDescent="0.25">
      <c r="A910" s="14">
        <v>909</v>
      </c>
      <c r="B910" s="33" t="s">
        <v>1475</v>
      </c>
      <c r="C910" s="14" t="s">
        <v>1476</v>
      </c>
      <c r="D910" s="33" t="s">
        <v>201</v>
      </c>
      <c r="E910" s="34" t="s">
        <v>1733</v>
      </c>
      <c r="F910" s="33">
        <v>31</v>
      </c>
      <c r="G910" s="17" t="s">
        <v>1986</v>
      </c>
      <c r="H910" s="33" t="s">
        <v>168</v>
      </c>
      <c r="I910" s="33" t="s">
        <v>329</v>
      </c>
      <c r="J910" s="33" t="s">
        <v>2629</v>
      </c>
      <c r="K910" s="66">
        <v>9260</v>
      </c>
    </row>
    <row r="911" spans="1:11" ht="12" customHeight="1" x14ac:dyDescent="0.25">
      <c r="A911" s="14">
        <v>910</v>
      </c>
      <c r="B911" s="33" t="s">
        <v>1045</v>
      </c>
      <c r="C911" s="14" t="s">
        <v>1480</v>
      </c>
      <c r="D911" s="33" t="s">
        <v>325</v>
      </c>
      <c r="E911" s="34" t="s">
        <v>1735</v>
      </c>
      <c r="F911" s="33">
        <v>28</v>
      </c>
      <c r="G911" s="17" t="s">
        <v>1989</v>
      </c>
      <c r="H911" s="33" t="s">
        <v>168</v>
      </c>
      <c r="I911" s="33" t="s">
        <v>329</v>
      </c>
      <c r="J911" s="33" t="s">
        <v>2629</v>
      </c>
      <c r="K911" s="66">
        <v>46662</v>
      </c>
    </row>
    <row r="912" spans="1:11" ht="12" customHeight="1" x14ac:dyDescent="0.25">
      <c r="A912" s="14">
        <v>911</v>
      </c>
      <c r="B912" s="33" t="s">
        <v>1535</v>
      </c>
      <c r="C912" s="14" t="s">
        <v>608</v>
      </c>
      <c r="D912" s="33" t="s">
        <v>325</v>
      </c>
      <c r="E912" s="34" t="s">
        <v>1772</v>
      </c>
      <c r="F912" s="33">
        <v>23</v>
      </c>
      <c r="G912" s="17" t="s">
        <v>2026</v>
      </c>
      <c r="H912" s="33" t="s">
        <v>168</v>
      </c>
      <c r="I912" s="33" t="s">
        <v>108</v>
      </c>
      <c r="J912" s="33" t="s">
        <v>2629</v>
      </c>
      <c r="K912" s="66">
        <v>10000</v>
      </c>
    </row>
    <row r="913" spans="1:11" ht="12" customHeight="1" x14ac:dyDescent="0.25">
      <c r="A913" s="14">
        <v>912</v>
      </c>
      <c r="B913" s="14" t="s">
        <v>1536</v>
      </c>
      <c r="C913" s="14" t="s">
        <v>1537</v>
      </c>
      <c r="D913" s="14" t="s">
        <v>201</v>
      </c>
      <c r="E913" s="19" t="s">
        <v>1773</v>
      </c>
      <c r="F913" s="14">
        <v>29</v>
      </c>
      <c r="G913" s="17" t="s">
        <v>3195</v>
      </c>
      <c r="H913" s="14" t="s">
        <v>168</v>
      </c>
      <c r="I913" s="14" t="s">
        <v>108</v>
      </c>
      <c r="J913" s="14" t="s">
        <v>2629</v>
      </c>
      <c r="K913" s="63">
        <v>48946.17</v>
      </c>
    </row>
    <row r="914" spans="1:11" ht="12" customHeight="1" x14ac:dyDescent="0.25">
      <c r="A914" s="14">
        <v>913</v>
      </c>
      <c r="B914" s="33" t="s">
        <v>1539</v>
      </c>
      <c r="C914" s="14" t="s">
        <v>1539</v>
      </c>
      <c r="D914" s="33" t="s">
        <v>201</v>
      </c>
      <c r="E914" s="34" t="s">
        <v>1775</v>
      </c>
      <c r="F914" s="33">
        <v>30</v>
      </c>
      <c r="G914" s="17" t="s">
        <v>2028</v>
      </c>
      <c r="H914" s="33" t="s">
        <v>168</v>
      </c>
      <c r="I914" s="33" t="s">
        <v>108</v>
      </c>
      <c r="J914" s="33" t="s">
        <v>2629</v>
      </c>
      <c r="K914" s="66">
        <v>49882</v>
      </c>
    </row>
    <row r="915" spans="1:11" ht="12" customHeight="1" x14ac:dyDescent="0.25">
      <c r="A915" s="14">
        <v>914</v>
      </c>
      <c r="B915" s="33" t="s">
        <v>1540</v>
      </c>
      <c r="C915" s="14" t="s">
        <v>1540</v>
      </c>
      <c r="D915" s="33" t="s">
        <v>325</v>
      </c>
      <c r="E915" s="34" t="s">
        <v>1776</v>
      </c>
      <c r="F915" s="33">
        <v>30</v>
      </c>
      <c r="G915" s="17" t="s">
        <v>2029</v>
      </c>
      <c r="H915" s="33" t="s">
        <v>168</v>
      </c>
      <c r="I915" s="33" t="s">
        <v>108</v>
      </c>
      <c r="J915" s="33" t="s">
        <v>2629</v>
      </c>
      <c r="K915" s="66">
        <v>39813.4</v>
      </c>
    </row>
    <row r="916" spans="1:11" ht="12" customHeight="1" x14ac:dyDescent="0.25">
      <c r="A916" s="14">
        <v>915</v>
      </c>
      <c r="B916" s="33" t="s">
        <v>1541</v>
      </c>
      <c r="C916" s="14" t="s">
        <v>1541</v>
      </c>
      <c r="D916" s="33" t="s">
        <v>201</v>
      </c>
      <c r="E916" s="34" t="s">
        <v>1777</v>
      </c>
      <c r="F916" s="33">
        <v>23</v>
      </c>
      <c r="G916" s="17" t="s">
        <v>2030</v>
      </c>
      <c r="H916" s="33" t="s">
        <v>168</v>
      </c>
      <c r="I916" s="33" t="s">
        <v>108</v>
      </c>
      <c r="J916" s="33" t="s">
        <v>2629</v>
      </c>
      <c r="K916" s="66">
        <v>46630</v>
      </c>
    </row>
    <row r="917" spans="1:11" ht="12" customHeight="1" x14ac:dyDescent="0.25">
      <c r="A917" s="14">
        <v>916</v>
      </c>
      <c r="B917" s="33" t="s">
        <v>1542</v>
      </c>
      <c r="C917" s="14" t="s">
        <v>1542</v>
      </c>
      <c r="D917" s="33" t="s">
        <v>325</v>
      </c>
      <c r="E917" s="34" t="s">
        <v>1778</v>
      </c>
      <c r="F917" s="33">
        <v>32</v>
      </c>
      <c r="G917" s="17" t="s">
        <v>2031</v>
      </c>
      <c r="H917" s="33" t="s">
        <v>168</v>
      </c>
      <c r="I917" s="33" t="s">
        <v>108</v>
      </c>
      <c r="J917" s="33" t="s">
        <v>2629</v>
      </c>
      <c r="K917" s="66">
        <v>46212</v>
      </c>
    </row>
    <row r="918" spans="1:11" ht="12" customHeight="1" x14ac:dyDescent="0.25">
      <c r="A918" s="14">
        <v>917</v>
      </c>
      <c r="B918" s="33" t="s">
        <v>1543</v>
      </c>
      <c r="C918" s="14" t="s">
        <v>1543</v>
      </c>
      <c r="D918" s="33" t="s">
        <v>201</v>
      </c>
      <c r="E918" s="34" t="s">
        <v>1779</v>
      </c>
      <c r="F918" s="33">
        <v>28</v>
      </c>
      <c r="G918" s="17" t="s">
        <v>2032</v>
      </c>
      <c r="H918" s="33" t="s">
        <v>168</v>
      </c>
      <c r="I918" s="33" t="s">
        <v>108</v>
      </c>
      <c r="J918" s="33" t="s">
        <v>2629</v>
      </c>
      <c r="K918" s="66">
        <v>49995</v>
      </c>
    </row>
    <row r="919" spans="1:11" ht="12" customHeight="1" x14ac:dyDescent="0.25">
      <c r="A919" s="14">
        <v>918</v>
      </c>
      <c r="B919" s="33" t="s">
        <v>1544</v>
      </c>
      <c r="C919" s="14" t="s">
        <v>1544</v>
      </c>
      <c r="D919" s="33" t="s">
        <v>201</v>
      </c>
      <c r="E919" s="34" t="s">
        <v>1780</v>
      </c>
      <c r="F919" s="33">
        <v>33</v>
      </c>
      <c r="G919" s="17" t="s">
        <v>2033</v>
      </c>
      <c r="H919" s="33" t="s">
        <v>168</v>
      </c>
      <c r="I919" s="33" t="s">
        <v>108</v>
      </c>
      <c r="J919" s="33" t="s">
        <v>2629</v>
      </c>
      <c r="K919" s="66">
        <v>49797.17</v>
      </c>
    </row>
    <row r="920" spans="1:11" ht="12" customHeight="1" x14ac:dyDescent="0.25">
      <c r="A920" s="14">
        <v>919</v>
      </c>
      <c r="B920" s="33" t="s">
        <v>1545</v>
      </c>
      <c r="C920" s="14" t="s">
        <v>1546</v>
      </c>
      <c r="D920" s="33" t="s">
        <v>325</v>
      </c>
      <c r="E920" s="34" t="s">
        <v>1781</v>
      </c>
      <c r="F920" s="33">
        <v>23</v>
      </c>
      <c r="G920" s="17" t="s">
        <v>2034</v>
      </c>
      <c r="H920" s="33" t="s">
        <v>168</v>
      </c>
      <c r="I920" s="33" t="s">
        <v>108</v>
      </c>
      <c r="J920" s="33" t="s">
        <v>2629</v>
      </c>
      <c r="K920" s="66">
        <v>46450</v>
      </c>
    </row>
    <row r="921" spans="1:11" ht="12" customHeight="1" x14ac:dyDescent="0.25">
      <c r="A921" s="14">
        <v>920</v>
      </c>
      <c r="B921" s="33" t="s">
        <v>1547</v>
      </c>
      <c r="C921" s="14" t="s">
        <v>1547</v>
      </c>
      <c r="D921" s="33" t="s">
        <v>201</v>
      </c>
      <c r="E921" s="34" t="s">
        <v>1782</v>
      </c>
      <c r="F921" s="33">
        <v>24</v>
      </c>
      <c r="G921" s="17" t="s">
        <v>2035</v>
      </c>
      <c r="H921" s="33" t="s">
        <v>168</v>
      </c>
      <c r="I921" s="33" t="s">
        <v>108</v>
      </c>
      <c r="J921" s="33" t="s">
        <v>2629</v>
      </c>
      <c r="K921" s="66">
        <v>50000</v>
      </c>
    </row>
    <row r="922" spans="1:11" ht="12" customHeight="1" x14ac:dyDescent="0.25">
      <c r="A922" s="14">
        <v>921</v>
      </c>
      <c r="B922" s="33" t="s">
        <v>1548</v>
      </c>
      <c r="C922" s="14" t="s">
        <v>1548</v>
      </c>
      <c r="D922" s="33" t="s">
        <v>325</v>
      </c>
      <c r="E922" s="34" t="s">
        <v>1783</v>
      </c>
      <c r="F922" s="33">
        <v>32</v>
      </c>
      <c r="G922" s="17" t="s">
        <v>2036</v>
      </c>
      <c r="H922" s="33" t="s">
        <v>168</v>
      </c>
      <c r="I922" s="33" t="s">
        <v>108</v>
      </c>
      <c r="J922" s="33" t="s">
        <v>2629</v>
      </c>
      <c r="K922" s="66">
        <v>48450</v>
      </c>
    </row>
    <row r="923" spans="1:11" ht="12" customHeight="1" x14ac:dyDescent="0.25">
      <c r="A923" s="14">
        <v>922</v>
      </c>
      <c r="B923" s="33" t="s">
        <v>1549</v>
      </c>
      <c r="C923" s="14" t="s">
        <v>1549</v>
      </c>
      <c r="D923" s="33" t="s">
        <v>201</v>
      </c>
      <c r="E923" s="34" t="s">
        <v>1784</v>
      </c>
      <c r="F923" s="33">
        <v>34</v>
      </c>
      <c r="G923" s="17" t="s">
        <v>2037</v>
      </c>
      <c r="H923" s="33" t="s">
        <v>168</v>
      </c>
      <c r="I923" s="33" t="s">
        <v>108</v>
      </c>
      <c r="J923" s="33" t="s">
        <v>2629</v>
      </c>
      <c r="K923" s="66">
        <v>50000</v>
      </c>
    </row>
    <row r="924" spans="1:11" ht="12" customHeight="1" x14ac:dyDescent="0.25">
      <c r="A924" s="14">
        <v>923</v>
      </c>
      <c r="B924" s="33" t="s">
        <v>1550</v>
      </c>
      <c r="C924" s="14" t="s">
        <v>1550</v>
      </c>
      <c r="D924" s="33" t="s">
        <v>201</v>
      </c>
      <c r="E924" s="34" t="s">
        <v>1785</v>
      </c>
      <c r="F924" s="33">
        <v>34</v>
      </c>
      <c r="G924" s="17" t="s">
        <v>2038</v>
      </c>
      <c r="H924" s="33" t="s">
        <v>168</v>
      </c>
      <c r="I924" s="33" t="s">
        <v>108</v>
      </c>
      <c r="J924" s="33" t="s">
        <v>2629</v>
      </c>
      <c r="K924" s="66">
        <v>51124.1</v>
      </c>
    </row>
    <row r="925" spans="1:11" ht="12" customHeight="1" x14ac:dyDescent="0.25">
      <c r="A925" s="14">
        <v>924</v>
      </c>
      <c r="B925" s="33" t="s">
        <v>1551</v>
      </c>
      <c r="C925" s="14" t="s">
        <v>1551</v>
      </c>
      <c r="D925" s="33" t="s">
        <v>201</v>
      </c>
      <c r="E925" s="34" t="s">
        <v>1786</v>
      </c>
      <c r="F925" s="33">
        <v>35</v>
      </c>
      <c r="G925" s="17" t="s">
        <v>2039</v>
      </c>
      <c r="H925" s="33" t="s">
        <v>168</v>
      </c>
      <c r="I925" s="33" t="s">
        <v>108</v>
      </c>
      <c r="J925" s="33" t="s">
        <v>2629</v>
      </c>
      <c r="K925" s="66">
        <v>49505.8</v>
      </c>
    </row>
    <row r="926" spans="1:11" ht="12" customHeight="1" x14ac:dyDescent="0.25">
      <c r="A926" s="14">
        <v>925</v>
      </c>
      <c r="B926" s="33" t="s">
        <v>1552</v>
      </c>
      <c r="C926" s="14" t="s">
        <v>1552</v>
      </c>
      <c r="D926" s="33" t="s">
        <v>325</v>
      </c>
      <c r="E926" s="34" t="s">
        <v>1787</v>
      </c>
      <c r="F926" s="33">
        <v>24</v>
      </c>
      <c r="G926" s="17" t="s">
        <v>2040</v>
      </c>
      <c r="H926" s="33" t="s">
        <v>168</v>
      </c>
      <c r="I926" s="33" t="s">
        <v>108</v>
      </c>
      <c r="J926" s="33" t="s">
        <v>2629</v>
      </c>
      <c r="K926" s="66">
        <v>49842.8</v>
      </c>
    </row>
    <row r="927" spans="1:11" ht="12" customHeight="1" x14ac:dyDescent="0.25">
      <c r="A927" s="14">
        <v>926</v>
      </c>
      <c r="B927" s="33" t="s">
        <v>1627</v>
      </c>
      <c r="C927" s="14" t="s">
        <v>2109</v>
      </c>
      <c r="D927" s="33" t="s">
        <v>201</v>
      </c>
      <c r="E927" s="34">
        <v>9211205529088</v>
      </c>
      <c r="F927" s="33">
        <v>26</v>
      </c>
      <c r="G927" s="17" t="s">
        <v>2288</v>
      </c>
      <c r="H927" s="33" t="s">
        <v>168</v>
      </c>
      <c r="I927" s="33" t="s">
        <v>96</v>
      </c>
      <c r="J927" s="33" t="s">
        <v>2629</v>
      </c>
      <c r="K927" s="66">
        <v>46300</v>
      </c>
    </row>
    <row r="928" spans="1:11" ht="12" customHeight="1" x14ac:dyDescent="0.25">
      <c r="A928" s="14">
        <v>927</v>
      </c>
      <c r="B928" s="33" t="s">
        <v>2112</v>
      </c>
      <c r="C928" s="14" t="s">
        <v>2113</v>
      </c>
      <c r="D928" s="33" t="s">
        <v>325</v>
      </c>
      <c r="E928" s="34">
        <v>8910230886089</v>
      </c>
      <c r="F928" s="33">
        <v>29</v>
      </c>
      <c r="G928" s="17" t="s">
        <v>2290</v>
      </c>
      <c r="H928" s="33" t="s">
        <v>168</v>
      </c>
      <c r="I928" s="33" t="s">
        <v>96</v>
      </c>
      <c r="J928" s="33" t="s">
        <v>2629</v>
      </c>
      <c r="K928" s="66">
        <v>30205.31</v>
      </c>
    </row>
    <row r="929" spans="1:11" ht="12" customHeight="1" x14ac:dyDescent="0.25">
      <c r="A929" s="14">
        <v>928</v>
      </c>
      <c r="B929" s="33" t="s">
        <v>574</v>
      </c>
      <c r="C929" s="14" t="s">
        <v>2114</v>
      </c>
      <c r="D929" s="33" t="s">
        <v>325</v>
      </c>
      <c r="E929" s="34">
        <v>8511120506082</v>
      </c>
      <c r="F929" s="33">
        <v>33</v>
      </c>
      <c r="G929" s="17" t="s">
        <v>2291</v>
      </c>
      <c r="H929" s="33" t="s">
        <v>168</v>
      </c>
      <c r="I929" s="33" t="s">
        <v>96</v>
      </c>
      <c r="J929" s="33" t="s">
        <v>2629</v>
      </c>
      <c r="K929" s="66">
        <v>50000</v>
      </c>
    </row>
    <row r="930" spans="1:11" ht="12" customHeight="1" x14ac:dyDescent="0.25">
      <c r="A930" s="14">
        <v>929</v>
      </c>
      <c r="B930" s="33" t="s">
        <v>2117</v>
      </c>
      <c r="C930" s="14" t="s">
        <v>2118</v>
      </c>
      <c r="D930" s="33" t="s">
        <v>201</v>
      </c>
      <c r="E930" s="34">
        <v>9111135326086</v>
      </c>
      <c r="F930" s="33">
        <v>27</v>
      </c>
      <c r="G930" s="17" t="s">
        <v>2293</v>
      </c>
      <c r="H930" s="33" t="s">
        <v>168</v>
      </c>
      <c r="I930" s="33" t="s">
        <v>96</v>
      </c>
      <c r="J930" s="33" t="s">
        <v>2629</v>
      </c>
      <c r="K930" s="66">
        <v>42845</v>
      </c>
    </row>
    <row r="931" spans="1:11" ht="12" customHeight="1" x14ac:dyDescent="0.25">
      <c r="A931" s="14">
        <v>930</v>
      </c>
      <c r="B931" s="33" t="s">
        <v>2119</v>
      </c>
      <c r="C931" s="14" t="s">
        <v>2120</v>
      </c>
      <c r="D931" s="33" t="s">
        <v>325</v>
      </c>
      <c r="E931" s="34">
        <v>9103040778089</v>
      </c>
      <c r="F931" s="33">
        <v>28</v>
      </c>
      <c r="G931" s="17" t="s">
        <v>2294</v>
      </c>
      <c r="H931" s="33" t="s">
        <v>168</v>
      </c>
      <c r="I931" s="33" t="s">
        <v>96</v>
      </c>
      <c r="J931" s="33" t="s">
        <v>2629</v>
      </c>
      <c r="K931" s="66">
        <v>49910</v>
      </c>
    </row>
    <row r="932" spans="1:11" ht="12" customHeight="1" x14ac:dyDescent="0.25">
      <c r="A932" s="14">
        <v>931</v>
      </c>
      <c r="B932" s="33" t="s">
        <v>2127</v>
      </c>
      <c r="C932" s="14" t="s">
        <v>2128</v>
      </c>
      <c r="D932" s="33" t="s">
        <v>201</v>
      </c>
      <c r="E932" s="34">
        <v>9602055767085</v>
      </c>
      <c r="F932" s="33">
        <v>23</v>
      </c>
      <c r="G932" s="17" t="s">
        <v>2299</v>
      </c>
      <c r="H932" s="33" t="s">
        <v>168</v>
      </c>
      <c r="I932" s="33" t="s">
        <v>96</v>
      </c>
      <c r="J932" s="33" t="s">
        <v>2629</v>
      </c>
      <c r="K932" s="66">
        <v>46090</v>
      </c>
    </row>
    <row r="933" spans="1:11" ht="12" customHeight="1" x14ac:dyDescent="0.25">
      <c r="A933" s="14">
        <v>932</v>
      </c>
      <c r="B933" s="33" t="s">
        <v>2129</v>
      </c>
      <c r="C933" s="14" t="s">
        <v>2130</v>
      </c>
      <c r="D933" s="33" t="s">
        <v>201</v>
      </c>
      <c r="E933" s="34">
        <v>9007156143089</v>
      </c>
      <c r="F933" s="33">
        <v>28</v>
      </c>
      <c r="G933" s="17" t="s">
        <v>2300</v>
      </c>
      <c r="H933" s="33" t="s">
        <v>168</v>
      </c>
      <c r="I933" s="33" t="s">
        <v>96</v>
      </c>
      <c r="J933" s="33" t="s">
        <v>2629</v>
      </c>
      <c r="K933" s="66">
        <v>47569.25</v>
      </c>
    </row>
    <row r="934" spans="1:11" ht="12" customHeight="1" x14ac:dyDescent="0.25">
      <c r="A934" s="14">
        <v>933</v>
      </c>
      <c r="B934" s="33" t="s">
        <v>2135</v>
      </c>
      <c r="C934" s="14" t="s">
        <v>2136</v>
      </c>
      <c r="D934" s="33" t="s">
        <v>325</v>
      </c>
      <c r="E934" s="34">
        <v>9101280274082</v>
      </c>
      <c r="F934" s="33">
        <v>28</v>
      </c>
      <c r="G934" s="17" t="s">
        <v>2303</v>
      </c>
      <c r="H934" s="33" t="s">
        <v>168</v>
      </c>
      <c r="I934" s="33" t="s">
        <v>96</v>
      </c>
      <c r="J934" s="33" t="s">
        <v>2629</v>
      </c>
      <c r="K934" s="66">
        <v>39034.03</v>
      </c>
    </row>
    <row r="935" spans="1:11" s="1" customFormat="1" ht="12" customHeight="1" x14ac:dyDescent="0.25">
      <c r="A935" s="14">
        <v>934</v>
      </c>
      <c r="B935" s="33" t="s">
        <v>2141</v>
      </c>
      <c r="C935" s="14" t="s">
        <v>2142</v>
      </c>
      <c r="D935" s="33" t="s">
        <v>325</v>
      </c>
      <c r="E935" s="34">
        <v>9007161216086</v>
      </c>
      <c r="F935" s="33">
        <v>28</v>
      </c>
      <c r="G935" s="17" t="s">
        <v>2306</v>
      </c>
      <c r="H935" s="33" t="s">
        <v>168</v>
      </c>
      <c r="I935" s="33" t="s">
        <v>96</v>
      </c>
      <c r="J935" s="33" t="s">
        <v>2629</v>
      </c>
      <c r="K935" s="66">
        <v>49741</v>
      </c>
    </row>
    <row r="936" spans="1:11" s="1" customFormat="1" ht="12" customHeight="1" x14ac:dyDescent="0.25">
      <c r="A936" s="14">
        <v>935</v>
      </c>
      <c r="B936" s="33" t="s">
        <v>2152</v>
      </c>
      <c r="C936" s="14" t="s">
        <v>2153</v>
      </c>
      <c r="D936" s="33" t="s">
        <v>325</v>
      </c>
      <c r="E936" s="34">
        <v>8702171070082</v>
      </c>
      <c r="F936" s="33">
        <v>32</v>
      </c>
      <c r="G936" s="17" t="s">
        <v>2312</v>
      </c>
      <c r="H936" s="33" t="s">
        <v>168</v>
      </c>
      <c r="I936" s="33" t="s">
        <v>108</v>
      </c>
      <c r="J936" s="33" t="s">
        <v>2629</v>
      </c>
      <c r="K936" s="66">
        <v>44463.82</v>
      </c>
    </row>
    <row r="937" spans="1:11" s="1" customFormat="1" ht="12" customHeight="1" x14ac:dyDescent="0.25">
      <c r="A937" s="14">
        <v>936</v>
      </c>
      <c r="B937" s="33" t="s">
        <v>2154</v>
      </c>
      <c r="C937" s="14" t="s">
        <v>2155</v>
      </c>
      <c r="D937" s="33" t="s">
        <v>201</v>
      </c>
      <c r="E937" s="34">
        <v>9105265628089</v>
      </c>
      <c r="F937" s="33">
        <v>27</v>
      </c>
      <c r="G937" s="17" t="s">
        <v>2313</v>
      </c>
      <c r="H937" s="33" t="s">
        <v>168</v>
      </c>
      <c r="I937" s="33" t="s">
        <v>108</v>
      </c>
      <c r="J937" s="33" t="s">
        <v>2629</v>
      </c>
      <c r="K937" s="66">
        <v>40400</v>
      </c>
    </row>
    <row r="938" spans="1:11" s="1" customFormat="1" ht="12" customHeight="1" x14ac:dyDescent="0.25">
      <c r="A938" s="14">
        <v>937</v>
      </c>
      <c r="B938" s="33" t="s">
        <v>2426</v>
      </c>
      <c r="C938" s="33" t="s">
        <v>2426</v>
      </c>
      <c r="D938" s="33" t="s">
        <v>201</v>
      </c>
      <c r="E938" s="34" t="s">
        <v>2483</v>
      </c>
      <c r="F938" s="33">
        <v>29</v>
      </c>
      <c r="G938" s="17" t="s">
        <v>2547</v>
      </c>
      <c r="H938" s="33" t="s">
        <v>168</v>
      </c>
      <c r="I938" s="33" t="s">
        <v>509</v>
      </c>
      <c r="J938" s="33" t="s">
        <v>2629</v>
      </c>
      <c r="K938" s="66" t="s">
        <v>3253</v>
      </c>
    </row>
    <row r="939" spans="1:11" s="1" customFormat="1" ht="12" customHeight="1" x14ac:dyDescent="0.25">
      <c r="A939" s="14">
        <v>938</v>
      </c>
      <c r="B939" s="33" t="s">
        <v>2439</v>
      </c>
      <c r="C939" s="33" t="s">
        <v>2439</v>
      </c>
      <c r="D939" s="33" t="s">
        <v>201</v>
      </c>
      <c r="E939" s="34" t="s">
        <v>2490</v>
      </c>
      <c r="F939" s="33">
        <v>32</v>
      </c>
      <c r="G939" s="17" t="s">
        <v>2560</v>
      </c>
      <c r="H939" s="33" t="s">
        <v>168</v>
      </c>
      <c r="I939" s="33" t="s">
        <v>329</v>
      </c>
      <c r="J939" s="33" t="s">
        <v>2629</v>
      </c>
      <c r="K939" s="66">
        <v>43438.8</v>
      </c>
    </row>
    <row r="940" spans="1:11" s="1" customFormat="1" ht="12" customHeight="1" x14ac:dyDescent="0.25">
      <c r="A940" s="14">
        <v>939</v>
      </c>
      <c r="B940" s="33" t="s">
        <v>2442</v>
      </c>
      <c r="C940" s="33" t="s">
        <v>2442</v>
      </c>
      <c r="D940" s="33" t="s">
        <v>201</v>
      </c>
      <c r="E940" s="34" t="s">
        <v>2493</v>
      </c>
      <c r="F940" s="33">
        <v>22</v>
      </c>
      <c r="G940" s="17" t="s">
        <v>2563</v>
      </c>
      <c r="H940" s="33" t="s">
        <v>168</v>
      </c>
      <c r="I940" s="33" t="s">
        <v>329</v>
      </c>
      <c r="J940" s="33" t="s">
        <v>2629</v>
      </c>
      <c r="K940" s="66">
        <v>8400</v>
      </c>
    </row>
    <row r="941" spans="1:11" ht="12" customHeight="1" x14ac:dyDescent="0.25">
      <c r="A941" s="14">
        <v>940</v>
      </c>
      <c r="B941" s="33" t="s">
        <v>2173</v>
      </c>
      <c r="C941" s="14" t="s">
        <v>2637</v>
      </c>
      <c r="D941" s="33" t="s">
        <v>325</v>
      </c>
      <c r="E941" s="34">
        <v>9703270408081</v>
      </c>
      <c r="F941" s="33">
        <v>22</v>
      </c>
      <c r="G941" s="17" t="s">
        <v>3193</v>
      </c>
      <c r="H941" s="33" t="s">
        <v>168</v>
      </c>
      <c r="I941" s="33" t="s">
        <v>96</v>
      </c>
      <c r="J941" s="33" t="s">
        <v>2629</v>
      </c>
      <c r="K941" s="66" t="s">
        <v>3254</v>
      </c>
    </row>
    <row r="942" spans="1:11" ht="12" customHeight="1" x14ac:dyDescent="0.25">
      <c r="A942" s="14">
        <v>941</v>
      </c>
      <c r="B942" s="33" t="s">
        <v>695</v>
      </c>
      <c r="C942" s="14" t="s">
        <v>2640</v>
      </c>
      <c r="D942" s="33" t="s">
        <v>201</v>
      </c>
      <c r="E942" s="34">
        <v>8706066492087</v>
      </c>
      <c r="F942" s="33">
        <v>31</v>
      </c>
      <c r="G942" s="17" t="s">
        <v>3193</v>
      </c>
      <c r="H942" s="33" t="s">
        <v>168</v>
      </c>
      <c r="I942" s="33" t="s">
        <v>96</v>
      </c>
      <c r="J942" s="33" t="s">
        <v>2629</v>
      </c>
      <c r="K942" s="66">
        <v>9969.34</v>
      </c>
    </row>
    <row r="943" spans="1:11" ht="12" customHeight="1" x14ac:dyDescent="0.25">
      <c r="A943" s="14">
        <v>942</v>
      </c>
      <c r="B943" s="33" t="s">
        <v>321</v>
      </c>
      <c r="C943" s="14" t="s">
        <v>2645</v>
      </c>
      <c r="D943" s="33" t="s">
        <v>201</v>
      </c>
      <c r="E943" s="34">
        <v>9004106107082</v>
      </c>
      <c r="F943" s="33">
        <v>29</v>
      </c>
      <c r="G943" s="17" t="s">
        <v>3193</v>
      </c>
      <c r="H943" s="33" t="s">
        <v>168</v>
      </c>
      <c r="I943" s="33" t="s">
        <v>96</v>
      </c>
      <c r="J943" s="33" t="s">
        <v>2629</v>
      </c>
      <c r="K943" s="66">
        <v>10000</v>
      </c>
    </row>
    <row r="944" spans="1:11" ht="12" customHeight="1" x14ac:dyDescent="0.25">
      <c r="A944" s="14">
        <v>943</v>
      </c>
      <c r="B944" s="33" t="s">
        <v>672</v>
      </c>
      <c r="C944" s="14" t="s">
        <v>2655</v>
      </c>
      <c r="D944" s="33" t="s">
        <v>325</v>
      </c>
      <c r="E944" s="34">
        <v>9101160688088</v>
      </c>
      <c r="F944" s="33">
        <v>28</v>
      </c>
      <c r="G944" s="17" t="s">
        <v>3193</v>
      </c>
      <c r="H944" s="33" t="s">
        <v>168</v>
      </c>
      <c r="I944" s="33" t="s">
        <v>96</v>
      </c>
      <c r="J944" s="33" t="s">
        <v>2629</v>
      </c>
      <c r="K944" s="66">
        <v>10000</v>
      </c>
    </row>
    <row r="945" spans="1:11" ht="12" customHeight="1" x14ac:dyDescent="0.25">
      <c r="A945" s="14">
        <v>944</v>
      </c>
      <c r="B945" s="33" t="s">
        <v>2206</v>
      </c>
      <c r="C945" s="14" t="s">
        <v>2656</v>
      </c>
      <c r="D945" s="33" t="s">
        <v>201</v>
      </c>
      <c r="E945" s="34">
        <v>8712215608086</v>
      </c>
      <c r="F945" s="33">
        <v>31</v>
      </c>
      <c r="G945" s="17" t="s">
        <v>3193</v>
      </c>
      <c r="H945" s="33" t="s">
        <v>168</v>
      </c>
      <c r="I945" s="33" t="s">
        <v>108</v>
      </c>
      <c r="J945" s="33" t="s">
        <v>2629</v>
      </c>
      <c r="K945" s="66">
        <v>9519.7000000000007</v>
      </c>
    </row>
    <row r="946" spans="1:11" ht="12" customHeight="1" x14ac:dyDescent="0.25">
      <c r="A946" s="14">
        <v>945</v>
      </c>
      <c r="B946" s="33" t="s">
        <v>574</v>
      </c>
      <c r="C946" s="14" t="s">
        <v>2657</v>
      </c>
      <c r="D946" s="33" t="s">
        <v>201</v>
      </c>
      <c r="E946" s="34">
        <v>9307045343084</v>
      </c>
      <c r="F946" s="33">
        <v>25</v>
      </c>
      <c r="G946" s="17" t="s">
        <v>3193</v>
      </c>
      <c r="H946" s="33" t="s">
        <v>168</v>
      </c>
      <c r="I946" s="33" t="s">
        <v>108</v>
      </c>
      <c r="J946" s="33" t="s">
        <v>2629</v>
      </c>
      <c r="K946" s="66">
        <v>9942</v>
      </c>
    </row>
    <row r="947" spans="1:11" ht="12" customHeight="1" x14ac:dyDescent="0.25">
      <c r="A947" s="14">
        <v>946</v>
      </c>
      <c r="B947" s="38" t="s">
        <v>2738</v>
      </c>
      <c r="C947" s="38" t="s">
        <v>2718</v>
      </c>
      <c r="D947" s="38" t="s">
        <v>201</v>
      </c>
      <c r="E947" s="39">
        <v>9107135374084</v>
      </c>
      <c r="F947" s="38">
        <v>29</v>
      </c>
      <c r="G947" s="38" t="s">
        <v>2680</v>
      </c>
      <c r="H947" s="38" t="s">
        <v>168</v>
      </c>
      <c r="I947" s="38" t="s">
        <v>509</v>
      </c>
      <c r="J947" s="38" t="s">
        <v>2629</v>
      </c>
      <c r="K947" s="68">
        <v>49361.599999999999</v>
      </c>
    </row>
    <row r="948" spans="1:11" ht="12" customHeight="1" x14ac:dyDescent="0.25">
      <c r="A948" s="14">
        <v>947</v>
      </c>
      <c r="B948" s="38" t="s">
        <v>2739</v>
      </c>
      <c r="C948" s="38" t="s">
        <v>2719</v>
      </c>
      <c r="D948" s="38" t="s">
        <v>201</v>
      </c>
      <c r="E948" s="39" t="s">
        <v>2490</v>
      </c>
      <c r="F948" s="38">
        <v>32</v>
      </c>
      <c r="G948" s="40" t="s">
        <v>2681</v>
      </c>
      <c r="H948" s="38" t="s">
        <v>168</v>
      </c>
      <c r="I948" s="38" t="s">
        <v>329</v>
      </c>
      <c r="J948" s="38" t="s">
        <v>2629</v>
      </c>
      <c r="K948" s="68">
        <v>40393.800000000003</v>
      </c>
    </row>
    <row r="949" spans="1:11" s="1" customFormat="1" ht="12" customHeight="1" x14ac:dyDescent="0.25">
      <c r="A949" s="14">
        <v>948</v>
      </c>
      <c r="B949" s="38" t="s">
        <v>2740</v>
      </c>
      <c r="C949" s="38" t="s">
        <v>2720</v>
      </c>
      <c r="D949" s="38" t="s">
        <v>201</v>
      </c>
      <c r="E949" s="39">
        <v>9601016949089</v>
      </c>
      <c r="F949" s="38">
        <v>24</v>
      </c>
      <c r="G949" s="38" t="s">
        <v>2682</v>
      </c>
      <c r="H949" s="38" t="s">
        <v>168</v>
      </c>
      <c r="I949" s="38" t="s">
        <v>329</v>
      </c>
      <c r="J949" s="38" t="s">
        <v>2629</v>
      </c>
      <c r="K949" s="68">
        <v>49615</v>
      </c>
    </row>
    <row r="950" spans="1:11" ht="12" customHeight="1" x14ac:dyDescent="0.25">
      <c r="A950" s="14">
        <v>949</v>
      </c>
      <c r="B950" s="53" t="s">
        <v>2845</v>
      </c>
      <c r="C950" s="53" t="s">
        <v>2854</v>
      </c>
      <c r="D950" s="33" t="s">
        <v>201</v>
      </c>
      <c r="E950" s="52" t="s">
        <v>2868</v>
      </c>
      <c r="F950" s="33">
        <v>26</v>
      </c>
      <c r="G950" s="62" t="s">
        <v>2883</v>
      </c>
      <c r="H950" s="14" t="s">
        <v>168</v>
      </c>
      <c r="I950" s="33" t="s">
        <v>96</v>
      </c>
      <c r="J950" s="33" t="s">
        <v>2629</v>
      </c>
      <c r="K950" s="74">
        <v>20138</v>
      </c>
    </row>
    <row r="951" spans="1:11" ht="12" customHeight="1" x14ac:dyDescent="0.25">
      <c r="A951" s="14">
        <v>950</v>
      </c>
      <c r="B951" s="53" t="s">
        <v>2847</v>
      </c>
      <c r="C951" s="53" t="s">
        <v>2857</v>
      </c>
      <c r="D951" s="33" t="s">
        <v>325</v>
      </c>
      <c r="E951" s="52" t="s">
        <v>2871</v>
      </c>
      <c r="F951" s="33">
        <v>28</v>
      </c>
      <c r="G951" s="62" t="s">
        <v>2886</v>
      </c>
      <c r="H951" s="33" t="s">
        <v>168</v>
      </c>
      <c r="I951" s="33" t="s">
        <v>96</v>
      </c>
      <c r="J951" s="33" t="s">
        <v>2629</v>
      </c>
      <c r="K951" s="74">
        <v>50000</v>
      </c>
    </row>
    <row r="952" spans="1:11" ht="12" customHeight="1" x14ac:dyDescent="0.25">
      <c r="A952" s="14">
        <v>951</v>
      </c>
      <c r="B952" s="53" t="s">
        <v>2848</v>
      </c>
      <c r="C952" s="53" t="s">
        <v>2858</v>
      </c>
      <c r="D952" s="33" t="s">
        <v>201</v>
      </c>
      <c r="E952" s="52" t="s">
        <v>2872</v>
      </c>
      <c r="F952" s="33">
        <v>28</v>
      </c>
      <c r="G952" s="62" t="s">
        <v>2887</v>
      </c>
      <c r="H952" s="33" t="s">
        <v>168</v>
      </c>
      <c r="I952" s="33" t="s">
        <v>96</v>
      </c>
      <c r="J952" s="33" t="s">
        <v>2629</v>
      </c>
      <c r="K952" s="73">
        <v>49833</v>
      </c>
    </row>
    <row r="953" spans="1:11" ht="12" customHeight="1" x14ac:dyDescent="0.25">
      <c r="A953" s="14">
        <v>952</v>
      </c>
      <c r="B953" s="53" t="s">
        <v>539</v>
      </c>
      <c r="C953" s="53" t="s">
        <v>620</v>
      </c>
      <c r="D953" s="33" t="s">
        <v>325</v>
      </c>
      <c r="E953" s="52" t="s">
        <v>2873</v>
      </c>
      <c r="F953" s="33">
        <v>26</v>
      </c>
      <c r="G953" s="62" t="s">
        <v>2888</v>
      </c>
      <c r="H953" s="33" t="s">
        <v>168</v>
      </c>
      <c r="I953" s="33" t="s">
        <v>96</v>
      </c>
      <c r="J953" s="33" t="s">
        <v>2629</v>
      </c>
      <c r="K953" s="73">
        <v>9799.41</v>
      </c>
    </row>
    <row r="954" spans="1:11" ht="12" customHeight="1" x14ac:dyDescent="0.25">
      <c r="A954" s="14">
        <v>953</v>
      </c>
      <c r="B954" s="42" t="s">
        <v>2849</v>
      </c>
      <c r="C954" s="42" t="s">
        <v>2861</v>
      </c>
      <c r="D954" s="33" t="s">
        <v>325</v>
      </c>
      <c r="E954" s="52" t="s">
        <v>2876</v>
      </c>
      <c r="F954" s="33">
        <v>28</v>
      </c>
      <c r="G954" s="38" t="s">
        <v>2891</v>
      </c>
      <c r="H954" s="33" t="s">
        <v>168</v>
      </c>
      <c r="I954" s="33" t="s">
        <v>96</v>
      </c>
      <c r="J954" s="33" t="s">
        <v>2629</v>
      </c>
      <c r="K954" s="73">
        <v>19224</v>
      </c>
    </row>
    <row r="955" spans="1:11" ht="12" customHeight="1" x14ac:dyDescent="0.25">
      <c r="A955" s="14">
        <v>954</v>
      </c>
      <c r="B955" s="42" t="s">
        <v>1627</v>
      </c>
      <c r="C955" s="42" t="s">
        <v>2862</v>
      </c>
      <c r="D955" s="33" t="s">
        <v>201</v>
      </c>
      <c r="E955" s="52" t="s">
        <v>2877</v>
      </c>
      <c r="F955" s="33">
        <v>34</v>
      </c>
      <c r="G955" s="38" t="s">
        <v>2892</v>
      </c>
      <c r="H955" s="33" t="s">
        <v>168</v>
      </c>
      <c r="I955" s="33" t="s">
        <v>96</v>
      </c>
      <c r="J955" s="33" t="s">
        <v>2629</v>
      </c>
      <c r="K955" s="73">
        <v>49043.4</v>
      </c>
    </row>
    <row r="956" spans="1:11" ht="12" customHeight="1" x14ac:dyDescent="0.25">
      <c r="A956" s="14">
        <v>955</v>
      </c>
      <c r="B956" s="42" t="s">
        <v>2850</v>
      </c>
      <c r="C956" s="42" t="s">
        <v>2863</v>
      </c>
      <c r="D956" s="33" t="s">
        <v>325</v>
      </c>
      <c r="E956" s="52" t="s">
        <v>2878</v>
      </c>
      <c r="F956" s="33">
        <v>29</v>
      </c>
      <c r="G956" s="38" t="s">
        <v>2893</v>
      </c>
      <c r="H956" s="33" t="s">
        <v>168</v>
      </c>
      <c r="I956" s="33" t="s">
        <v>96</v>
      </c>
      <c r="J956" s="33" t="s">
        <v>2629</v>
      </c>
      <c r="K956" s="73">
        <v>49986.7</v>
      </c>
    </row>
    <row r="957" spans="1:11" ht="12" customHeight="1" x14ac:dyDescent="0.25">
      <c r="A957" s="14">
        <v>956</v>
      </c>
      <c r="B957" s="33" t="s">
        <v>627</v>
      </c>
      <c r="C957" s="14" t="s">
        <v>1320</v>
      </c>
      <c r="D957" s="33" t="s">
        <v>325</v>
      </c>
      <c r="E957" s="34" t="s">
        <v>2923</v>
      </c>
      <c r="F957" s="33">
        <v>32</v>
      </c>
      <c r="G957" s="17" t="s">
        <v>2922</v>
      </c>
      <c r="H957" s="33" t="s">
        <v>168</v>
      </c>
      <c r="I957" s="33" t="s">
        <v>108</v>
      </c>
      <c r="J957" s="33" t="s">
        <v>2629</v>
      </c>
      <c r="K957" s="66">
        <v>49800</v>
      </c>
    </row>
    <row r="958" spans="1:11" ht="12" customHeight="1" x14ac:dyDescent="0.25">
      <c r="A958" s="14">
        <v>957</v>
      </c>
      <c r="B958" s="33" t="s">
        <v>2206</v>
      </c>
      <c r="C958" s="14" t="s">
        <v>2931</v>
      </c>
      <c r="D958" s="33" t="s">
        <v>201</v>
      </c>
      <c r="E958" s="34" t="s">
        <v>2933</v>
      </c>
      <c r="F958" s="33">
        <v>26</v>
      </c>
      <c r="G958" s="17" t="s">
        <v>2932</v>
      </c>
      <c r="H958" s="33" t="s">
        <v>168</v>
      </c>
      <c r="I958" s="33" t="s">
        <v>108</v>
      </c>
      <c r="J958" s="33" t="s">
        <v>2629</v>
      </c>
      <c r="K958" s="66">
        <v>49999</v>
      </c>
    </row>
    <row r="959" spans="1:11" ht="12" customHeight="1" x14ac:dyDescent="0.25">
      <c r="A959" s="14">
        <v>958</v>
      </c>
      <c r="B959" s="33" t="s">
        <v>2934</v>
      </c>
      <c r="C959" s="14" t="s">
        <v>1472</v>
      </c>
      <c r="D959" s="33" t="s">
        <v>325</v>
      </c>
      <c r="E959" s="34" t="s">
        <v>2936</v>
      </c>
      <c r="F959" s="33">
        <v>30</v>
      </c>
      <c r="G959" s="17" t="s">
        <v>2935</v>
      </c>
      <c r="H959" s="33" t="s">
        <v>168</v>
      </c>
      <c r="I959" s="33" t="s">
        <v>108</v>
      </c>
      <c r="J959" s="33" t="s">
        <v>2629</v>
      </c>
      <c r="K959" s="66">
        <v>49066</v>
      </c>
    </row>
    <row r="960" spans="1:11" ht="12" customHeight="1" x14ac:dyDescent="0.25">
      <c r="A960" s="14">
        <v>959</v>
      </c>
      <c r="B960" s="42" t="s">
        <v>1045</v>
      </c>
      <c r="C960" s="42" t="s">
        <v>3159</v>
      </c>
      <c r="D960" s="33" t="s">
        <v>201</v>
      </c>
      <c r="E960" s="43" t="s">
        <v>3163</v>
      </c>
      <c r="F960" s="33">
        <v>28</v>
      </c>
      <c r="G960" s="40" t="s">
        <v>3165</v>
      </c>
      <c r="H960" s="44" t="s">
        <v>168</v>
      </c>
      <c r="I960" s="33" t="s">
        <v>509</v>
      </c>
      <c r="J960" s="33" t="s">
        <v>2629</v>
      </c>
      <c r="K960" s="71">
        <v>47693.57</v>
      </c>
    </row>
    <row r="961" spans="1:11" ht="12" customHeight="1" x14ac:dyDescent="0.25">
      <c r="A961" s="14">
        <v>960</v>
      </c>
      <c r="B961" s="33" t="s">
        <v>3178</v>
      </c>
      <c r="C961" s="14" t="s">
        <v>3179</v>
      </c>
      <c r="D961" s="33" t="s">
        <v>201</v>
      </c>
      <c r="E961" s="34" t="s">
        <v>3180</v>
      </c>
      <c r="F961" s="33" t="s">
        <v>3181</v>
      </c>
      <c r="G961" s="17" t="s">
        <v>3182</v>
      </c>
      <c r="H961" s="33" t="s">
        <v>168</v>
      </c>
      <c r="I961" s="33" t="s">
        <v>329</v>
      </c>
      <c r="J961" s="33" t="s">
        <v>2629</v>
      </c>
      <c r="K961" s="66">
        <v>48043</v>
      </c>
    </row>
    <row r="962" spans="1:11" ht="12" customHeight="1" x14ac:dyDescent="0.25">
      <c r="A962" s="14">
        <v>961</v>
      </c>
      <c r="B962" s="33" t="s">
        <v>2641</v>
      </c>
      <c r="C962" s="14" t="s">
        <v>2646</v>
      </c>
      <c r="D962" s="33" t="s">
        <v>201</v>
      </c>
      <c r="E962" s="34">
        <v>8812275489086</v>
      </c>
      <c r="F962" s="33">
        <v>30</v>
      </c>
      <c r="G962" s="17" t="s">
        <v>3193</v>
      </c>
      <c r="H962" s="14" t="s">
        <v>2610</v>
      </c>
      <c r="I962" s="33" t="s">
        <v>96</v>
      </c>
      <c r="J962" s="33" t="s">
        <v>2629</v>
      </c>
      <c r="K962" s="66">
        <v>8900</v>
      </c>
    </row>
    <row r="963" spans="1:11" ht="12" customHeight="1" x14ac:dyDescent="0.25">
      <c r="A963" s="14">
        <v>962</v>
      </c>
      <c r="B963" s="14" t="s">
        <v>672</v>
      </c>
      <c r="C963" s="14" t="s">
        <v>233</v>
      </c>
      <c r="D963" s="14" t="s">
        <v>325</v>
      </c>
      <c r="E963" s="15" t="s">
        <v>752</v>
      </c>
      <c r="F963" s="14">
        <v>33</v>
      </c>
      <c r="G963" s="16" t="s">
        <v>234</v>
      </c>
      <c r="H963" s="14" t="s">
        <v>2610</v>
      </c>
      <c r="I963" s="14" t="s">
        <v>96</v>
      </c>
      <c r="J963" s="14" t="s">
        <v>2629</v>
      </c>
      <c r="K963" s="63">
        <v>49996</v>
      </c>
    </row>
    <row r="964" spans="1:11" ht="12" customHeight="1" x14ac:dyDescent="0.25">
      <c r="A964" s="14">
        <v>963</v>
      </c>
      <c r="B964" s="14" t="s">
        <v>1058</v>
      </c>
      <c r="C964" s="14" t="s">
        <v>1010</v>
      </c>
      <c r="D964" s="14" t="s">
        <v>325</v>
      </c>
      <c r="E964" s="14" t="s">
        <v>970</v>
      </c>
      <c r="F964" s="14">
        <v>33</v>
      </c>
      <c r="G964" s="16" t="s">
        <v>1083</v>
      </c>
      <c r="H964" s="14" t="s">
        <v>2610</v>
      </c>
      <c r="I964" s="14" t="s">
        <v>96</v>
      </c>
      <c r="J964" s="14" t="s">
        <v>2629</v>
      </c>
      <c r="K964" s="63">
        <v>49555.8</v>
      </c>
    </row>
    <row r="965" spans="1:11" ht="12" customHeight="1" x14ac:dyDescent="0.25">
      <c r="A965" s="14">
        <v>964</v>
      </c>
      <c r="B965" s="14" t="s">
        <v>1067</v>
      </c>
      <c r="C965" s="14" t="s">
        <v>1019</v>
      </c>
      <c r="D965" s="14" t="s">
        <v>325</v>
      </c>
      <c r="E965" s="19">
        <v>9807220749088</v>
      </c>
      <c r="F965" s="14">
        <v>22</v>
      </c>
      <c r="G965" s="17" t="s">
        <v>1092</v>
      </c>
      <c r="H965" s="14" t="s">
        <v>2610</v>
      </c>
      <c r="I965" s="14" t="s">
        <v>96</v>
      </c>
      <c r="J965" s="14" t="s">
        <v>2629</v>
      </c>
      <c r="K965" s="63">
        <v>9596.2800000000007</v>
      </c>
    </row>
    <row r="966" spans="1:11" ht="12" customHeight="1" x14ac:dyDescent="0.25">
      <c r="A966" s="14">
        <v>965</v>
      </c>
      <c r="B966" s="33" t="s">
        <v>2131</v>
      </c>
      <c r="C966" s="14" t="s">
        <v>2132</v>
      </c>
      <c r="D966" s="33" t="s">
        <v>325</v>
      </c>
      <c r="E966" s="34">
        <v>9103300424085</v>
      </c>
      <c r="F966" s="33">
        <v>28</v>
      </c>
      <c r="G966" s="17" t="s">
        <v>2301</v>
      </c>
      <c r="H966" s="33" t="s">
        <v>2610</v>
      </c>
      <c r="I966" s="33" t="s">
        <v>96</v>
      </c>
      <c r="J966" s="33" t="s">
        <v>2629</v>
      </c>
      <c r="K966" s="66">
        <v>47451</v>
      </c>
    </row>
    <row r="967" spans="1:11" ht="12" customHeight="1" x14ac:dyDescent="0.25">
      <c r="A967" s="14">
        <v>966</v>
      </c>
      <c r="B967" s="33" t="s">
        <v>2119</v>
      </c>
      <c r="C967" s="14" t="s">
        <v>2638</v>
      </c>
      <c r="D967" s="33" t="s">
        <v>325</v>
      </c>
      <c r="E967" s="34">
        <v>8610160776082</v>
      </c>
      <c r="F967" s="33">
        <v>32</v>
      </c>
      <c r="G967" s="17" t="s">
        <v>3193</v>
      </c>
      <c r="H967" s="33" t="s">
        <v>2610</v>
      </c>
      <c r="I967" s="33" t="s">
        <v>96</v>
      </c>
      <c r="J967" s="33" t="s">
        <v>2629</v>
      </c>
      <c r="K967" s="66">
        <v>10000</v>
      </c>
    </row>
    <row r="968" spans="1:11" ht="12" customHeight="1" x14ac:dyDescent="0.25">
      <c r="A968" s="14">
        <v>967</v>
      </c>
      <c r="B968" s="33" t="s">
        <v>672</v>
      </c>
      <c r="C968" s="14" t="s">
        <v>2639</v>
      </c>
      <c r="D968" s="33" t="s">
        <v>325</v>
      </c>
      <c r="E968" s="34">
        <v>8506266018082</v>
      </c>
      <c r="F968" s="33">
        <v>33</v>
      </c>
      <c r="G968" s="17" t="s">
        <v>3193</v>
      </c>
      <c r="H968" s="33" t="s">
        <v>2610</v>
      </c>
      <c r="I968" s="33" t="s">
        <v>96</v>
      </c>
      <c r="J968" s="33" t="s">
        <v>2629</v>
      </c>
      <c r="K968" s="66">
        <v>9756.35</v>
      </c>
    </row>
    <row r="969" spans="1:11" s="1" customFormat="1" ht="12" customHeight="1" x14ac:dyDescent="0.25">
      <c r="A969" s="14">
        <v>968</v>
      </c>
      <c r="B969" s="33" t="s">
        <v>2652</v>
      </c>
      <c r="C969" s="14" t="s">
        <v>1599</v>
      </c>
      <c r="D969" s="33" t="s">
        <v>325</v>
      </c>
      <c r="E969" s="34">
        <v>9110110527080</v>
      </c>
      <c r="F969" s="33">
        <v>27</v>
      </c>
      <c r="G969" s="17" t="s">
        <v>3193</v>
      </c>
      <c r="H969" s="33" t="s">
        <v>2610</v>
      </c>
      <c r="I969" s="33" t="s">
        <v>96</v>
      </c>
      <c r="J969" s="33" t="s">
        <v>2629</v>
      </c>
      <c r="K969" s="66">
        <v>9873.7000000000007</v>
      </c>
    </row>
    <row r="970" spans="1:11" ht="12" customHeight="1" x14ac:dyDescent="0.25">
      <c r="A970" s="14">
        <v>969</v>
      </c>
      <c r="B970" s="33" t="s">
        <v>2653</v>
      </c>
      <c r="C970" s="14" t="s">
        <v>2654</v>
      </c>
      <c r="D970" s="33" t="s">
        <v>325</v>
      </c>
      <c r="E970" s="34">
        <v>9802210573085</v>
      </c>
      <c r="F970" s="33">
        <v>21</v>
      </c>
      <c r="G970" s="17" t="s">
        <v>3193</v>
      </c>
      <c r="H970" s="33" t="s">
        <v>2610</v>
      </c>
      <c r="I970" s="33" t="s">
        <v>96</v>
      </c>
      <c r="J970" s="33" t="s">
        <v>2629</v>
      </c>
      <c r="K970" s="66">
        <v>9743.85</v>
      </c>
    </row>
    <row r="971" spans="1:11" ht="12" customHeight="1" x14ac:dyDescent="0.25">
      <c r="A971" s="14">
        <v>970</v>
      </c>
      <c r="B971" s="53" t="s">
        <v>425</v>
      </c>
      <c r="C971" s="53" t="s">
        <v>2859</v>
      </c>
      <c r="D971" s="33" t="s">
        <v>325</v>
      </c>
      <c r="E971" s="52" t="s">
        <v>2874</v>
      </c>
      <c r="F971" s="33">
        <v>27</v>
      </c>
      <c r="G971" s="62" t="s">
        <v>2889</v>
      </c>
      <c r="H971" s="33" t="s">
        <v>2610</v>
      </c>
      <c r="I971" s="33" t="s">
        <v>96</v>
      </c>
      <c r="J971" s="33" t="s">
        <v>2629</v>
      </c>
      <c r="K971" s="75">
        <v>9945</v>
      </c>
    </row>
    <row r="972" spans="1:11" ht="12" customHeight="1" x14ac:dyDescent="0.25">
      <c r="A972" s="14">
        <v>971</v>
      </c>
      <c r="B972" s="33" t="s">
        <v>2937</v>
      </c>
      <c r="C972" s="14" t="s">
        <v>2938</v>
      </c>
      <c r="D972" s="33" t="s">
        <v>201</v>
      </c>
      <c r="E972" s="34" t="s">
        <v>2940</v>
      </c>
      <c r="F972" s="33">
        <v>33</v>
      </c>
      <c r="G972" s="17" t="s">
        <v>2939</v>
      </c>
      <c r="H972" s="33" t="s">
        <v>2610</v>
      </c>
      <c r="I972" s="33" t="s">
        <v>108</v>
      </c>
      <c r="J972" s="33" t="s">
        <v>2629</v>
      </c>
      <c r="K972" s="66">
        <v>53823.95</v>
      </c>
    </row>
    <row r="973" spans="1:11" ht="12" customHeight="1" x14ac:dyDescent="0.25">
      <c r="A973" s="14">
        <v>972</v>
      </c>
      <c r="B973" s="14" t="s">
        <v>576</v>
      </c>
      <c r="C973" s="14" t="s">
        <v>577</v>
      </c>
      <c r="D973" s="14" t="s">
        <v>201</v>
      </c>
      <c r="E973" s="15" t="s">
        <v>785</v>
      </c>
      <c r="F973" s="14">
        <v>30</v>
      </c>
      <c r="G973" s="16" t="s">
        <v>371</v>
      </c>
      <c r="H973" s="14" t="s">
        <v>5</v>
      </c>
      <c r="I973" s="14" t="s">
        <v>410</v>
      </c>
      <c r="J973" s="14" t="s">
        <v>2632</v>
      </c>
      <c r="K973" s="63">
        <v>49950</v>
      </c>
    </row>
    <row r="974" spans="1:11" ht="12" customHeight="1" x14ac:dyDescent="0.25">
      <c r="A974" s="14">
        <v>973</v>
      </c>
      <c r="B974" s="14" t="s">
        <v>443</v>
      </c>
      <c r="C974" s="14" t="s">
        <v>444</v>
      </c>
      <c r="D974" s="14" t="s">
        <v>325</v>
      </c>
      <c r="E974" s="15" t="s">
        <v>445</v>
      </c>
      <c r="F974" s="14">
        <v>28</v>
      </c>
      <c r="G974" s="16" t="s">
        <v>446</v>
      </c>
      <c r="H974" s="14" t="s">
        <v>5</v>
      </c>
      <c r="I974" s="14" t="s">
        <v>3</v>
      </c>
      <c r="J974" s="14" t="s">
        <v>2632</v>
      </c>
      <c r="K974" s="63">
        <v>49999.199999999997</v>
      </c>
    </row>
    <row r="975" spans="1:11" ht="12" customHeight="1" x14ac:dyDescent="0.25">
      <c r="A975" s="14">
        <v>974</v>
      </c>
      <c r="B975" s="14" t="s">
        <v>12</v>
      </c>
      <c r="C975" s="14" t="s">
        <v>13</v>
      </c>
      <c r="D975" s="14" t="s">
        <v>201</v>
      </c>
      <c r="E975" s="15" t="s">
        <v>14</v>
      </c>
      <c r="F975" s="14">
        <v>28</v>
      </c>
      <c r="G975" s="16" t="s">
        <v>15</v>
      </c>
      <c r="H975" s="14" t="s">
        <v>5</v>
      </c>
      <c r="I975" s="14" t="s">
        <v>6</v>
      </c>
      <c r="J975" s="14" t="s">
        <v>2632</v>
      </c>
      <c r="K975" s="63">
        <v>9912</v>
      </c>
    </row>
    <row r="976" spans="1:11" ht="12" customHeight="1" x14ac:dyDescent="0.25">
      <c r="A976" s="14">
        <v>975</v>
      </c>
      <c r="B976" s="14" t="s">
        <v>517</v>
      </c>
      <c r="C976" s="14" t="s">
        <v>518</v>
      </c>
      <c r="D976" s="14" t="s">
        <v>201</v>
      </c>
      <c r="E976" s="15" t="s">
        <v>519</v>
      </c>
      <c r="F976" s="14">
        <v>28</v>
      </c>
      <c r="G976" s="16" t="s">
        <v>520</v>
      </c>
      <c r="H976" s="14" t="s">
        <v>5</v>
      </c>
      <c r="I976" s="14" t="s">
        <v>3</v>
      </c>
      <c r="J976" s="14" t="s">
        <v>2632</v>
      </c>
      <c r="K976" s="63">
        <v>9874.83</v>
      </c>
    </row>
    <row r="977" spans="1:11" ht="12" customHeight="1" x14ac:dyDescent="0.25">
      <c r="A977" s="14">
        <v>976</v>
      </c>
      <c r="B977" s="14" t="s">
        <v>923</v>
      </c>
      <c r="C977" s="14" t="s">
        <v>924</v>
      </c>
      <c r="D977" s="14" t="s">
        <v>201</v>
      </c>
      <c r="E977" s="22">
        <v>8611125524088</v>
      </c>
      <c r="F977" s="14">
        <v>33</v>
      </c>
      <c r="G977" s="17" t="s">
        <v>964</v>
      </c>
      <c r="H977" s="14" t="s">
        <v>5</v>
      </c>
      <c r="I977" s="14" t="s">
        <v>161</v>
      </c>
      <c r="J977" s="14" t="s">
        <v>2632</v>
      </c>
      <c r="K977" s="63">
        <v>45319</v>
      </c>
    </row>
    <row r="978" spans="1:11" ht="12" customHeight="1" x14ac:dyDescent="0.25">
      <c r="A978" s="14">
        <v>977</v>
      </c>
      <c r="B978" s="14" t="s">
        <v>925</v>
      </c>
      <c r="C978" s="14" t="s">
        <v>926</v>
      </c>
      <c r="D978" s="14" t="s">
        <v>201</v>
      </c>
      <c r="E978" s="22" t="s">
        <v>949</v>
      </c>
      <c r="F978" s="14">
        <v>35</v>
      </c>
      <c r="G978" s="17" t="s">
        <v>950</v>
      </c>
      <c r="H978" s="14" t="s">
        <v>5</v>
      </c>
      <c r="I978" s="14" t="s">
        <v>161</v>
      </c>
      <c r="J978" s="14" t="s">
        <v>2632</v>
      </c>
      <c r="K978" s="63">
        <v>39703</v>
      </c>
    </row>
    <row r="979" spans="1:11" ht="12" customHeight="1" x14ac:dyDescent="0.25">
      <c r="A979" s="14">
        <v>978</v>
      </c>
      <c r="B979" s="24" t="s">
        <v>1122</v>
      </c>
      <c r="C979" s="24" t="s">
        <v>1122</v>
      </c>
      <c r="D979" s="24" t="s">
        <v>201</v>
      </c>
      <c r="E979" s="25">
        <v>9204025818088</v>
      </c>
      <c r="F979" s="24" t="s">
        <v>1138</v>
      </c>
      <c r="G979" s="27" t="s">
        <v>1150</v>
      </c>
      <c r="H979" s="27" t="s">
        <v>5</v>
      </c>
      <c r="I979" s="24" t="s">
        <v>3</v>
      </c>
      <c r="J979" s="14" t="s">
        <v>2632</v>
      </c>
      <c r="K979" s="63">
        <v>12750</v>
      </c>
    </row>
    <row r="980" spans="1:11" ht="12" customHeight="1" x14ac:dyDescent="0.25">
      <c r="A980" s="14">
        <v>979</v>
      </c>
      <c r="B980" s="14" t="s">
        <v>1125</v>
      </c>
      <c r="C980" s="14" t="s">
        <v>1125</v>
      </c>
      <c r="D980" s="24" t="s">
        <v>325</v>
      </c>
      <c r="E980" s="24" t="s">
        <v>1136</v>
      </c>
      <c r="F980" s="24">
        <v>25</v>
      </c>
      <c r="G980" s="17" t="s">
        <v>1152</v>
      </c>
      <c r="H980" s="27" t="s">
        <v>5</v>
      </c>
      <c r="I980" s="14" t="s">
        <v>965</v>
      </c>
      <c r="J980" s="14" t="s">
        <v>2632</v>
      </c>
      <c r="K980" s="63">
        <v>8810</v>
      </c>
    </row>
    <row r="981" spans="1:11" ht="12" customHeight="1" x14ac:dyDescent="0.25">
      <c r="A981" s="14">
        <v>980</v>
      </c>
      <c r="B981" s="14" t="s">
        <v>1074</v>
      </c>
      <c r="C981" s="14" t="s">
        <v>1051</v>
      </c>
      <c r="D981" s="14" t="s">
        <v>201</v>
      </c>
      <c r="E981" s="20" t="s">
        <v>1002</v>
      </c>
      <c r="F981" s="14">
        <f>2020-1993</f>
        <v>27</v>
      </c>
      <c r="G981" s="27" t="s">
        <v>1114</v>
      </c>
      <c r="H981" s="24" t="s">
        <v>5</v>
      </c>
      <c r="I981" s="24" t="s">
        <v>965</v>
      </c>
      <c r="J981" s="14" t="s">
        <v>2632</v>
      </c>
      <c r="K981" s="63">
        <v>49769.06</v>
      </c>
    </row>
    <row r="982" spans="1:11" ht="12" customHeight="1" x14ac:dyDescent="0.25">
      <c r="A982" s="14">
        <v>981</v>
      </c>
      <c r="B982" s="14" t="s">
        <v>537</v>
      </c>
      <c r="C982" s="14" t="s">
        <v>1053</v>
      </c>
      <c r="D982" s="14" t="s">
        <v>325</v>
      </c>
      <c r="E982" s="20" t="s">
        <v>1004</v>
      </c>
      <c r="F982" s="20">
        <f>2020-1991</f>
        <v>29</v>
      </c>
      <c r="G982" s="17" t="s">
        <v>1116</v>
      </c>
      <c r="H982" s="14" t="s">
        <v>5</v>
      </c>
      <c r="I982" s="24" t="s">
        <v>965</v>
      </c>
      <c r="J982" s="14" t="s">
        <v>2632</v>
      </c>
      <c r="K982" s="63">
        <v>49910</v>
      </c>
    </row>
    <row r="983" spans="1:11" ht="12" customHeight="1" x14ac:dyDescent="0.25">
      <c r="A983" s="14">
        <v>982</v>
      </c>
      <c r="B983" s="24" t="s">
        <v>1191</v>
      </c>
      <c r="C983" s="14" t="s">
        <v>1190</v>
      </c>
      <c r="D983" s="14" t="s">
        <v>325</v>
      </c>
      <c r="E983" s="14" t="s">
        <v>1192</v>
      </c>
      <c r="F983" s="14">
        <v>23</v>
      </c>
      <c r="G983" s="16" t="s">
        <v>1189</v>
      </c>
      <c r="H983" s="14" t="s">
        <v>5</v>
      </c>
      <c r="I983" s="14" t="s">
        <v>161</v>
      </c>
      <c r="J983" s="14" t="s">
        <v>2632</v>
      </c>
      <c r="K983" s="64">
        <v>50000</v>
      </c>
    </row>
    <row r="984" spans="1:11" ht="12" customHeight="1" x14ac:dyDescent="0.25">
      <c r="A984" s="14">
        <v>983</v>
      </c>
      <c r="B984" s="14" t="s">
        <v>505</v>
      </c>
      <c r="C984" s="14" t="s">
        <v>1210</v>
      </c>
      <c r="D984" s="14" t="s">
        <v>325</v>
      </c>
      <c r="E984" s="16" t="s">
        <v>1211</v>
      </c>
      <c r="F984" s="14">
        <f>2020-1993</f>
        <v>27</v>
      </c>
      <c r="G984" s="16" t="s">
        <v>1212</v>
      </c>
      <c r="H984" s="17" t="s">
        <v>5</v>
      </c>
      <c r="I984" s="14" t="s">
        <v>3</v>
      </c>
      <c r="J984" s="14" t="s">
        <v>2632</v>
      </c>
      <c r="K984" s="66">
        <v>49999.66</v>
      </c>
    </row>
    <row r="985" spans="1:11" ht="12" customHeight="1" x14ac:dyDescent="0.25">
      <c r="A985" s="14">
        <v>984</v>
      </c>
      <c r="B985" s="14" t="s">
        <v>1230</v>
      </c>
      <c r="C985" s="14" t="s">
        <v>1231</v>
      </c>
      <c r="D985" s="14" t="s">
        <v>325</v>
      </c>
      <c r="E985" s="16" t="s">
        <v>1232</v>
      </c>
      <c r="F985" s="14">
        <v>29</v>
      </c>
      <c r="G985" s="16" t="s">
        <v>1233</v>
      </c>
      <c r="H985" s="17" t="s">
        <v>5</v>
      </c>
      <c r="I985" s="14" t="s">
        <v>3</v>
      </c>
      <c r="J985" s="14" t="s">
        <v>2632</v>
      </c>
      <c r="K985" s="66">
        <v>48300</v>
      </c>
    </row>
    <row r="986" spans="1:11" ht="12" customHeight="1" x14ac:dyDescent="0.25">
      <c r="A986" s="14">
        <v>985</v>
      </c>
      <c r="B986" s="14" t="s">
        <v>1242</v>
      </c>
      <c r="C986" s="14" t="s">
        <v>1243</v>
      </c>
      <c r="D986" s="14" t="s">
        <v>201</v>
      </c>
      <c r="E986" s="16" t="s">
        <v>1244</v>
      </c>
      <c r="F986" s="14">
        <v>25</v>
      </c>
      <c r="G986" s="16" t="s">
        <v>1245</v>
      </c>
      <c r="H986" s="17" t="s">
        <v>5</v>
      </c>
      <c r="I986" s="14" t="s">
        <v>3</v>
      </c>
      <c r="J986" s="14" t="s">
        <v>2632</v>
      </c>
      <c r="K986" s="66">
        <v>49751.05</v>
      </c>
    </row>
    <row r="987" spans="1:11" ht="12" customHeight="1" x14ac:dyDescent="0.25">
      <c r="A987" s="14">
        <v>986</v>
      </c>
      <c r="B987" s="33" t="s">
        <v>1481</v>
      </c>
      <c r="C987" s="14" t="s">
        <v>1482</v>
      </c>
      <c r="D987" s="33" t="s">
        <v>325</v>
      </c>
      <c r="E987" s="34" t="s">
        <v>1736</v>
      </c>
      <c r="F987" s="33">
        <v>31</v>
      </c>
      <c r="G987" s="17" t="s">
        <v>1990</v>
      </c>
      <c r="H987" s="33" t="s">
        <v>5</v>
      </c>
      <c r="I987" s="33" t="s">
        <v>6</v>
      </c>
      <c r="J987" s="33" t="s">
        <v>2632</v>
      </c>
      <c r="K987" s="66">
        <v>50000</v>
      </c>
    </row>
    <row r="988" spans="1:11" ht="12" customHeight="1" x14ac:dyDescent="0.25">
      <c r="A988" s="14">
        <v>987</v>
      </c>
      <c r="B988" s="33" t="s">
        <v>1486</v>
      </c>
      <c r="C988" s="14" t="s">
        <v>1486</v>
      </c>
      <c r="D988" s="33" t="s">
        <v>201</v>
      </c>
      <c r="E988" s="34" t="s">
        <v>1739</v>
      </c>
      <c r="F988" s="33">
        <v>26</v>
      </c>
      <c r="G988" s="17" t="s">
        <v>1993</v>
      </c>
      <c r="H988" s="33" t="s">
        <v>5</v>
      </c>
      <c r="I988" s="33" t="s">
        <v>6</v>
      </c>
      <c r="J988" s="33" t="s">
        <v>2632</v>
      </c>
      <c r="K988" s="66">
        <v>50000</v>
      </c>
    </row>
    <row r="989" spans="1:11" ht="12" customHeight="1" x14ac:dyDescent="0.25">
      <c r="A989" s="14">
        <v>988</v>
      </c>
      <c r="B989" s="33" t="s">
        <v>1618</v>
      </c>
      <c r="C989" s="14" t="s">
        <v>1619</v>
      </c>
      <c r="D989" s="33" t="s">
        <v>201</v>
      </c>
      <c r="E989" s="34" t="s">
        <v>1826</v>
      </c>
      <c r="F989" s="33">
        <v>29</v>
      </c>
      <c r="G989" s="17" t="s">
        <v>2063</v>
      </c>
      <c r="H989" s="33" t="s">
        <v>5</v>
      </c>
      <c r="I989" s="33" t="s">
        <v>3</v>
      </c>
      <c r="J989" s="33" t="s">
        <v>2632</v>
      </c>
      <c r="K989" s="66">
        <v>50000</v>
      </c>
    </row>
    <row r="990" spans="1:11" s="33" customFormat="1" ht="12" customHeight="1" x14ac:dyDescent="0.25">
      <c r="A990" s="14">
        <v>989</v>
      </c>
      <c r="B990" s="33" t="s">
        <v>1622</v>
      </c>
      <c r="C990" s="14" t="s">
        <v>4</v>
      </c>
      <c r="D990" s="33" t="s">
        <v>325</v>
      </c>
      <c r="E990" s="34" t="s">
        <v>1828</v>
      </c>
      <c r="F990" s="33" t="s">
        <v>3205</v>
      </c>
      <c r="G990" s="17" t="s">
        <v>2065</v>
      </c>
      <c r="H990" s="33" t="s">
        <v>5</v>
      </c>
      <c r="I990" s="33" t="s">
        <v>3</v>
      </c>
      <c r="J990" s="33" t="s">
        <v>2632</v>
      </c>
      <c r="K990" s="66">
        <v>50000</v>
      </c>
    </row>
    <row r="991" spans="1:11" s="33" customFormat="1" ht="12" customHeight="1" x14ac:dyDescent="0.25">
      <c r="A991" s="14">
        <v>990</v>
      </c>
      <c r="B991" s="33" t="s">
        <v>2187</v>
      </c>
      <c r="C991" s="14" t="s">
        <v>2188</v>
      </c>
      <c r="D991" s="33" t="s">
        <v>201</v>
      </c>
      <c r="E991" s="34">
        <v>8408275901087</v>
      </c>
      <c r="F991" s="33">
        <v>34</v>
      </c>
      <c r="G991" s="17" t="s">
        <v>2331</v>
      </c>
      <c r="H991" s="33" t="s">
        <v>5</v>
      </c>
      <c r="I991" s="33" t="s">
        <v>3</v>
      </c>
      <c r="J991" s="33" t="s">
        <v>2632</v>
      </c>
      <c r="K991" s="66">
        <v>48492.06</v>
      </c>
    </row>
    <row r="992" spans="1:11" ht="12" customHeight="1" x14ac:dyDescent="0.25">
      <c r="A992" s="14">
        <v>991</v>
      </c>
      <c r="B992" s="33" t="s">
        <v>2278</v>
      </c>
      <c r="C992" s="14" t="s">
        <v>305</v>
      </c>
      <c r="D992" s="33" t="s">
        <v>201</v>
      </c>
      <c r="E992" s="34">
        <v>9301255663080</v>
      </c>
      <c r="F992" s="33">
        <v>26</v>
      </c>
      <c r="G992" s="17" t="s">
        <v>2383</v>
      </c>
      <c r="H992" s="33" t="s">
        <v>5</v>
      </c>
      <c r="I992" s="33" t="s">
        <v>2108</v>
      </c>
      <c r="J992" s="33" t="s">
        <v>2632</v>
      </c>
      <c r="K992" s="66">
        <v>49975</v>
      </c>
    </row>
    <row r="993" spans="1:11" ht="12" customHeight="1" x14ac:dyDescent="0.25">
      <c r="A993" s="14">
        <v>992</v>
      </c>
      <c r="B993" s="33" t="s">
        <v>1560</v>
      </c>
      <c r="C993" s="14" t="s">
        <v>2279</v>
      </c>
      <c r="D993" s="33" t="s">
        <v>201</v>
      </c>
      <c r="E993" s="34">
        <v>9407045787080</v>
      </c>
      <c r="F993" s="33">
        <v>24</v>
      </c>
      <c r="G993" s="17" t="s">
        <v>2384</v>
      </c>
      <c r="H993" s="33" t="s">
        <v>5</v>
      </c>
      <c r="I993" s="33" t="s">
        <v>2108</v>
      </c>
      <c r="J993" s="33" t="s">
        <v>2632</v>
      </c>
      <c r="K993" s="66">
        <v>46974.7</v>
      </c>
    </row>
    <row r="994" spans="1:11" s="33" customFormat="1" ht="12" customHeight="1" x14ac:dyDescent="0.25">
      <c r="A994" s="14">
        <v>993</v>
      </c>
      <c r="B994" s="33" t="s">
        <v>2281</v>
      </c>
      <c r="C994" s="14" t="s">
        <v>2282</v>
      </c>
      <c r="D994" s="33" t="s">
        <v>201</v>
      </c>
      <c r="E994" s="34">
        <v>8509166347080</v>
      </c>
      <c r="F994" s="33">
        <v>33</v>
      </c>
      <c r="G994" s="17" t="s">
        <v>2386</v>
      </c>
      <c r="H994" s="33" t="s">
        <v>5</v>
      </c>
      <c r="I994" s="33" t="s">
        <v>3</v>
      </c>
      <c r="J994" s="33" t="s">
        <v>2632</v>
      </c>
      <c r="K994" s="66">
        <v>49789.2</v>
      </c>
    </row>
    <row r="995" spans="1:11" s="33" customFormat="1" ht="12" customHeight="1" x14ac:dyDescent="0.25">
      <c r="A995" s="14">
        <v>994</v>
      </c>
      <c r="B995" s="33" t="s">
        <v>2418</v>
      </c>
      <c r="C995" s="33" t="s">
        <v>2418</v>
      </c>
      <c r="D995" s="33" t="s">
        <v>325</v>
      </c>
      <c r="E995" s="34">
        <v>8601280539088</v>
      </c>
      <c r="F995" s="33">
        <v>34</v>
      </c>
      <c r="G995" s="17" t="s">
        <v>2539</v>
      </c>
      <c r="H995" s="33" t="s">
        <v>5</v>
      </c>
      <c r="I995" s="33" t="s">
        <v>2601</v>
      </c>
      <c r="J995" s="33" t="s">
        <v>2632</v>
      </c>
      <c r="K995" s="66">
        <v>49518.34</v>
      </c>
    </row>
    <row r="996" spans="1:11" s="33" customFormat="1" ht="12" customHeight="1" x14ac:dyDescent="0.25">
      <c r="A996" s="14">
        <v>995</v>
      </c>
      <c r="B996" s="33" t="s">
        <v>2422</v>
      </c>
      <c r="C996" s="33" t="s">
        <v>2422</v>
      </c>
      <c r="D996" s="33" t="s">
        <v>201</v>
      </c>
      <c r="E996" s="34">
        <v>9504275348086</v>
      </c>
      <c r="F996" s="33">
        <v>32</v>
      </c>
      <c r="G996" s="17" t="s">
        <v>2543</v>
      </c>
      <c r="H996" s="33" t="s">
        <v>5</v>
      </c>
      <c r="I996" s="33" t="s">
        <v>2601</v>
      </c>
      <c r="J996" s="33" t="s">
        <v>2632</v>
      </c>
      <c r="K996" s="66">
        <v>50000</v>
      </c>
    </row>
    <row r="997" spans="1:11" ht="12" customHeight="1" x14ac:dyDescent="0.25">
      <c r="A997" s="14">
        <v>996</v>
      </c>
      <c r="B997" s="33" t="s">
        <v>2658</v>
      </c>
      <c r="C997" s="14" t="s">
        <v>2659</v>
      </c>
      <c r="D997" s="33" t="s">
        <v>201</v>
      </c>
      <c r="E997" s="34">
        <v>9208285605085</v>
      </c>
      <c r="F997" s="33">
        <v>26</v>
      </c>
      <c r="G997" s="17" t="s">
        <v>3193</v>
      </c>
      <c r="H997" s="33" t="s">
        <v>5</v>
      </c>
      <c r="I997" s="33" t="s">
        <v>3</v>
      </c>
      <c r="J997" s="33" t="s">
        <v>2632</v>
      </c>
      <c r="K997" s="66">
        <v>9940</v>
      </c>
    </row>
    <row r="998" spans="1:11" ht="12" customHeight="1" x14ac:dyDescent="0.25">
      <c r="A998" s="14">
        <v>997</v>
      </c>
      <c r="B998" s="42" t="s">
        <v>2775</v>
      </c>
      <c r="C998" s="42" t="s">
        <v>2769</v>
      </c>
      <c r="D998" s="33" t="s">
        <v>201</v>
      </c>
      <c r="E998" s="43" t="s">
        <v>2782</v>
      </c>
      <c r="F998" s="42">
        <v>26</v>
      </c>
      <c r="G998" s="40" t="s">
        <v>2789</v>
      </c>
      <c r="H998" s="44" t="s">
        <v>5</v>
      </c>
      <c r="I998" s="42" t="s">
        <v>6</v>
      </c>
      <c r="J998" s="33" t="s">
        <v>2632</v>
      </c>
      <c r="K998" s="70">
        <v>49022</v>
      </c>
    </row>
    <row r="999" spans="1:11" ht="12" customHeight="1" x14ac:dyDescent="0.25">
      <c r="A999" s="14">
        <v>998</v>
      </c>
      <c r="B999" s="44" t="s">
        <v>2776</v>
      </c>
      <c r="C999" s="44" t="s">
        <v>2770</v>
      </c>
      <c r="D999" s="33" t="s">
        <v>325</v>
      </c>
      <c r="E999" s="43" t="s">
        <v>2783</v>
      </c>
      <c r="F999" s="42">
        <v>27</v>
      </c>
      <c r="G999" s="40" t="s">
        <v>2790</v>
      </c>
      <c r="H999" s="44" t="s">
        <v>5</v>
      </c>
      <c r="I999" s="42" t="s">
        <v>6</v>
      </c>
      <c r="J999" s="33" t="s">
        <v>2632</v>
      </c>
      <c r="K999" s="70">
        <v>49613</v>
      </c>
    </row>
    <row r="1000" spans="1:11" ht="12" customHeight="1" x14ac:dyDescent="0.25">
      <c r="A1000" s="14">
        <v>999</v>
      </c>
      <c r="B1000" s="42" t="s">
        <v>2793</v>
      </c>
      <c r="C1000" s="42" t="s">
        <v>2797</v>
      </c>
      <c r="D1000" s="33" t="s">
        <v>201</v>
      </c>
      <c r="E1000" s="47" t="s">
        <v>2801</v>
      </c>
      <c r="F1000" s="42">
        <v>26</v>
      </c>
      <c r="G1000" s="40" t="s">
        <v>2806</v>
      </c>
      <c r="H1000" s="42" t="s">
        <v>5</v>
      </c>
      <c r="I1000" s="33" t="s">
        <v>3</v>
      </c>
      <c r="J1000" s="33" t="s">
        <v>2632</v>
      </c>
      <c r="K1000" s="71">
        <v>50000</v>
      </c>
    </row>
    <row r="1001" spans="1:11" ht="12" customHeight="1" x14ac:dyDescent="0.25">
      <c r="A1001" s="14">
        <v>1000</v>
      </c>
      <c r="B1001" s="33" t="s">
        <v>1655</v>
      </c>
      <c r="C1001" s="14" t="s">
        <v>1656</v>
      </c>
      <c r="D1001" s="33" t="s">
        <v>201</v>
      </c>
      <c r="E1001" s="34" t="s">
        <v>1845</v>
      </c>
      <c r="F1001" s="33">
        <v>28</v>
      </c>
      <c r="G1001" s="17" t="s">
        <v>2083</v>
      </c>
      <c r="H1001" s="33" t="s">
        <v>5</v>
      </c>
      <c r="I1001" s="33" t="s">
        <v>2108</v>
      </c>
      <c r="J1001" s="33" t="s">
        <v>2632</v>
      </c>
      <c r="K1001" s="66">
        <v>48959.5</v>
      </c>
    </row>
  </sheetData>
  <sortState xmlns:xlrd2="http://schemas.microsoft.com/office/spreadsheetml/2017/richdata2" ref="A2:K1001">
    <sortCondition ref="A2:A1001"/>
  </sortState>
  <phoneticPr fontId="2" type="noConversion"/>
  <dataValidations count="1">
    <dataValidation type="list" allowBlank="1" showInputMessage="1" showErrorMessage="1" sqref="I224:J224" xr:uid="{00000000-0002-0000-0000-000000000000}">
      <formula1>$I$2:$I$4</formula1>
    </dataValidation>
  </dataValidations>
  <hyperlinks>
    <hyperlink ref="F81" r:id="rId1" display="0736789705/bopineelomasonga613@gmail.com" xr:uid="{00000000-0004-0000-0000-000000000000}"/>
    <hyperlink ref="F91" r:id="rId2" display="0736789705/bopineelomasonga613@gmail.com" xr:uid="{00000000-0004-0000-0000-000001000000}"/>
  </hyperlinks>
  <pageMargins left="0.7" right="0.7" top="0.75" bottom="0.75" header="0.3" footer="0.3"/>
  <pageSetup paperSize="9" orientation="portrait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C2E1EB6DE42E4C89775E35658E9A53" ma:contentTypeVersion="12" ma:contentTypeDescription="Create a new document." ma:contentTypeScope="" ma:versionID="89be09ac1929fe1865a9eca7ce0d7a74">
  <xsd:schema xmlns:xsd="http://www.w3.org/2001/XMLSchema" xmlns:xs="http://www.w3.org/2001/XMLSchema" xmlns:p="http://schemas.microsoft.com/office/2006/metadata/properties" xmlns:ns3="da9fd23c-e4f3-45e1-b8eb-6c8b4022a4fd" xmlns:ns4="a1e9a958-78ba-4db7-88ba-75dbc90c3ef3" targetNamespace="http://schemas.microsoft.com/office/2006/metadata/properties" ma:root="true" ma:fieldsID="b23fb9410bae744da5e97917591d9e91" ns3:_="" ns4:_="">
    <xsd:import namespace="da9fd23c-e4f3-45e1-b8eb-6c8b4022a4fd"/>
    <xsd:import namespace="a1e9a958-78ba-4db7-88ba-75dbc90c3e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fd23c-e4f3-45e1-b8eb-6c8b4022a4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9a958-78ba-4db7-88ba-75dbc90c3ef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6D1BC2-805A-433C-BBCC-46BC6C64E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9fd23c-e4f3-45e1-b8eb-6c8b4022a4fd"/>
    <ds:schemaRef ds:uri="a1e9a958-78ba-4db7-88ba-75dbc90c3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60246-6D44-47A0-8140-44FB0EEE66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63B764-9B9D-4E29-9E64-E76AFF6C030D}">
  <ds:schemaRefs>
    <ds:schemaRef ds:uri="http://schemas.openxmlformats.org/package/2006/metadata/core-properties"/>
    <ds:schemaRef ds:uri="da9fd23c-e4f3-45e1-b8eb-6c8b4022a4f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1e9a958-78ba-4db7-88ba-75dbc90c3ef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PDDD CONSOLIDATED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Ayabulela Mahlati</dc:creator>
  <cp:lastModifiedBy>Siyabonga Mbambo</cp:lastModifiedBy>
  <cp:lastPrinted>2020-03-07T10:16:18Z</cp:lastPrinted>
  <dcterms:created xsi:type="dcterms:W3CDTF">2020-03-06T08:28:40Z</dcterms:created>
  <dcterms:modified xsi:type="dcterms:W3CDTF">2021-02-09T16:02:14Z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0x0101000BC2E1EB6DE42E4C89775E35658E9A53</vt:lpwstr>
  </property>
</Properties>
</file>